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I34" i="3"/>
  <c r="H34" i="3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R34" i="3" s="1"/>
  <c r="Q20" i="3"/>
  <c r="Q34" i="3" s="1"/>
  <c r="P20" i="3"/>
  <c r="P34" i="3" s="1"/>
  <c r="O20" i="3"/>
  <c r="O34" i="3" s="1"/>
  <c r="N20" i="3"/>
  <c r="N34" i="3" s="1"/>
  <c r="M20" i="3"/>
  <c r="L20" i="3"/>
  <c r="K20" i="3"/>
  <c r="K34" i="3" s="1"/>
  <c r="J20" i="3"/>
  <c r="J34" i="3" s="1"/>
  <c r="I20" i="3"/>
  <c r="H20" i="3"/>
  <c r="G20" i="3"/>
  <c r="G34" i="3" s="1"/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<sst xmlns="http://schemas.openxmlformats.org/spreadsheetml/2006/main" count="127" uniqueCount="71">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</sst>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%20&#1089;&#1074;&#1086;&#1076;%20&#1079;&#1072;&#1103;&#1074;&#1082;&#1080;-&#1076;&#1077;&#1082;&#1072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43</v>
          </cell>
          <cell r="H16">
            <v>211</v>
          </cell>
          <cell r="I16">
            <v>5</v>
          </cell>
          <cell r="J16">
            <v>21.2</v>
          </cell>
          <cell r="L16">
            <v>5</v>
          </cell>
          <cell r="O16">
            <v>29</v>
          </cell>
          <cell r="P16">
            <v>118.4</v>
          </cell>
          <cell r="Q16">
            <v>59</v>
          </cell>
          <cell r="R16">
            <v>258.2</v>
          </cell>
        </row>
        <row r="17">
          <cell r="G17">
            <v>54</v>
          </cell>
          <cell r="H17">
            <v>243.92</v>
          </cell>
          <cell r="O17">
            <v>36</v>
          </cell>
          <cell r="P17">
            <v>170.39</v>
          </cell>
          <cell r="Q17">
            <v>79</v>
          </cell>
          <cell r="R17">
            <v>375.35</v>
          </cell>
        </row>
        <row r="18">
          <cell r="G18">
            <v>8</v>
          </cell>
          <cell r="H18">
            <v>317.35000000000002</v>
          </cell>
        </row>
        <row r="19">
          <cell r="Q19">
            <v>1</v>
          </cell>
          <cell r="R19">
            <v>9.36</v>
          </cell>
        </row>
        <row r="20">
          <cell r="G20">
            <v>1</v>
          </cell>
          <cell r="H20">
            <v>130.4</v>
          </cell>
        </row>
        <row r="21">
          <cell r="G21">
            <v>1</v>
          </cell>
          <cell r="H21">
            <v>975.3</v>
          </cell>
        </row>
        <row r="22">
          <cell r="Q22">
            <v>1</v>
          </cell>
          <cell r="R22">
            <v>85.4</v>
          </cell>
        </row>
        <row r="23">
          <cell r="Q23">
            <v>1</v>
          </cell>
          <cell r="R23">
            <v>21.11</v>
          </cell>
        </row>
        <row r="30">
          <cell r="H30">
            <v>1877.9699999999998</v>
          </cell>
          <cell r="I30">
            <v>5</v>
          </cell>
          <cell r="L30">
            <v>5</v>
          </cell>
          <cell r="M30">
            <v>0</v>
          </cell>
        </row>
      </sheetData>
      <sheetData sheetId="2">
        <row r="16">
          <cell r="G16">
            <v>13</v>
          </cell>
          <cell r="H16">
            <v>101.44</v>
          </cell>
          <cell r="O16">
            <v>8</v>
          </cell>
          <cell r="P16">
            <v>52.38</v>
          </cell>
          <cell r="Q16">
            <v>41</v>
          </cell>
          <cell r="R16">
            <v>248.46</v>
          </cell>
        </row>
        <row r="17">
          <cell r="G17">
            <v>15</v>
          </cell>
          <cell r="H17">
            <v>75</v>
          </cell>
          <cell r="O17">
            <v>12</v>
          </cell>
          <cell r="P17">
            <v>62</v>
          </cell>
          <cell r="Q17">
            <v>22</v>
          </cell>
          <cell r="R17">
            <v>110.95</v>
          </cell>
        </row>
        <row r="20">
          <cell r="G20">
            <v>1</v>
          </cell>
          <cell r="H20">
            <v>93.055999999999997</v>
          </cell>
        </row>
        <row r="23">
          <cell r="G23">
            <v>1</v>
          </cell>
          <cell r="H23">
            <v>878.4</v>
          </cell>
          <cell r="Q23">
            <v>1</v>
          </cell>
          <cell r="R23">
            <v>58.29</v>
          </cell>
        </row>
        <row r="30">
          <cell r="H30">
            <v>1147.896</v>
          </cell>
          <cell r="I30">
            <v>0</v>
          </cell>
          <cell r="L30">
            <v>0</v>
          </cell>
          <cell r="M30">
            <v>0</v>
          </cell>
        </row>
      </sheetData>
      <sheetData sheetId="3">
        <row r="16">
          <cell r="G16">
            <v>5</v>
          </cell>
          <cell r="H16">
            <v>117.84</v>
          </cell>
          <cell r="I16">
            <v>1</v>
          </cell>
          <cell r="J16">
            <v>104.1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3</v>
          </cell>
          <cell r="P16">
            <v>12.91</v>
          </cell>
          <cell r="Q16">
            <v>21</v>
          </cell>
          <cell r="R16">
            <v>79.512</v>
          </cell>
        </row>
        <row r="17">
          <cell r="G17">
            <v>23</v>
          </cell>
          <cell r="H17">
            <v>123.24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28</v>
          </cell>
          <cell r="P17">
            <v>138.60499999999999</v>
          </cell>
          <cell r="Q17">
            <v>34</v>
          </cell>
          <cell r="R17">
            <v>194.27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93.45</v>
          </cell>
        </row>
        <row r="21">
          <cell r="G21">
            <v>1</v>
          </cell>
          <cell r="H21">
            <v>301.45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542.53</v>
          </cell>
          <cell r="I30">
            <v>1</v>
          </cell>
          <cell r="L30">
            <v>0</v>
          </cell>
          <cell r="M30">
            <v>0</v>
          </cell>
        </row>
      </sheetData>
      <sheetData sheetId="4">
        <row r="16">
          <cell r="G16">
            <v>6</v>
          </cell>
          <cell r="H16">
            <v>29.3</v>
          </cell>
          <cell r="O16">
            <v>12</v>
          </cell>
          <cell r="P16">
            <v>47.18</v>
          </cell>
          <cell r="Q16">
            <v>40</v>
          </cell>
          <cell r="R16">
            <v>180.05</v>
          </cell>
        </row>
        <row r="17">
          <cell r="G17">
            <v>23</v>
          </cell>
          <cell r="H17">
            <v>110.75</v>
          </cell>
          <cell r="O17">
            <v>20</v>
          </cell>
          <cell r="P17">
            <v>100.78</v>
          </cell>
          <cell r="Q17">
            <v>51</v>
          </cell>
          <cell r="R17">
            <v>253.27</v>
          </cell>
        </row>
        <row r="19">
          <cell r="G19">
            <v>1</v>
          </cell>
          <cell r="H19">
            <v>4.55</v>
          </cell>
          <cell r="O19">
            <v>2</v>
          </cell>
          <cell r="P19">
            <v>7.35</v>
          </cell>
        </row>
        <row r="20">
          <cell r="Q20">
            <v>1</v>
          </cell>
          <cell r="R20">
            <v>6.73</v>
          </cell>
        </row>
        <row r="21">
          <cell r="G21">
            <v>6</v>
          </cell>
          <cell r="H21">
            <v>10743.41</v>
          </cell>
          <cell r="O21">
            <v>1</v>
          </cell>
          <cell r="P21">
            <v>46.7</v>
          </cell>
        </row>
        <row r="23">
          <cell r="G23">
            <v>1</v>
          </cell>
          <cell r="H23">
            <v>233.7</v>
          </cell>
          <cell r="Q23">
            <v>1</v>
          </cell>
          <cell r="R23">
            <v>11.3</v>
          </cell>
        </row>
        <row r="30">
          <cell r="H30">
            <v>11121.710000000001</v>
          </cell>
          <cell r="I30">
            <v>0</v>
          </cell>
          <cell r="L30">
            <v>0</v>
          </cell>
          <cell r="M30">
            <v>0</v>
          </cell>
        </row>
      </sheetData>
      <sheetData sheetId="5">
        <row r="16">
          <cell r="G16">
            <v>13</v>
          </cell>
          <cell r="H16">
            <v>61.81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</v>
          </cell>
          <cell r="P16">
            <v>45.36</v>
          </cell>
          <cell r="Q16">
            <v>64</v>
          </cell>
          <cell r="R16">
            <v>275.63</v>
          </cell>
        </row>
        <row r="17">
          <cell r="G17">
            <v>24</v>
          </cell>
          <cell r="H17">
            <v>129.66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28</v>
          </cell>
          <cell r="P17">
            <v>141.33000000000001</v>
          </cell>
          <cell r="Q17">
            <v>57</v>
          </cell>
          <cell r="R17">
            <v>279.70999999999998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7.99</v>
          </cell>
        </row>
        <row r="19">
          <cell r="G19">
            <v>2</v>
          </cell>
          <cell r="H19">
            <v>59.78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</v>
          </cell>
          <cell r="P19">
            <v>83.2</v>
          </cell>
          <cell r="Q19">
            <v>1</v>
          </cell>
          <cell r="R19">
            <v>13</v>
          </cell>
        </row>
        <row r="20">
          <cell r="G20">
            <v>7</v>
          </cell>
          <cell r="H20">
            <v>1926.7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1538.57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217.4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2645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3716.5199999999995</v>
          </cell>
          <cell r="I30">
            <v>0</v>
          </cell>
          <cell r="L30">
            <v>0</v>
          </cell>
          <cell r="M30">
            <v>0</v>
          </cell>
        </row>
      </sheetData>
      <sheetData sheetId="6">
        <row r="16">
          <cell r="G16">
            <v>50</v>
          </cell>
          <cell r="H16">
            <v>265.10000000000002</v>
          </cell>
          <cell r="I16">
            <v>2</v>
          </cell>
          <cell r="J16">
            <v>11</v>
          </cell>
          <cell r="K16">
            <v>2</v>
          </cell>
          <cell r="O16">
            <v>40</v>
          </cell>
          <cell r="P16">
            <v>194.32</v>
          </cell>
          <cell r="Q16">
            <v>90</v>
          </cell>
          <cell r="R16">
            <v>413.61700000000002</v>
          </cell>
        </row>
        <row r="20">
          <cell r="G20">
            <v>1</v>
          </cell>
          <cell r="H20">
            <v>8</v>
          </cell>
          <cell r="O20">
            <v>1</v>
          </cell>
          <cell r="P20">
            <v>8</v>
          </cell>
          <cell r="Q20">
            <v>1</v>
          </cell>
          <cell r="R20">
            <v>5</v>
          </cell>
        </row>
        <row r="21">
          <cell r="G21">
            <v>1</v>
          </cell>
          <cell r="H21">
            <v>96.1</v>
          </cell>
          <cell r="O21">
            <v>1</v>
          </cell>
          <cell r="P21">
            <v>96.1</v>
          </cell>
        </row>
        <row r="23">
          <cell r="G23">
            <v>1</v>
          </cell>
          <cell r="H23">
            <v>414</v>
          </cell>
        </row>
        <row r="24">
          <cell r="G24">
            <v>1</v>
          </cell>
          <cell r="H24">
            <v>2000</v>
          </cell>
          <cell r="I24">
            <v>1</v>
          </cell>
          <cell r="J24">
            <v>2000</v>
          </cell>
          <cell r="K24">
            <v>1</v>
          </cell>
        </row>
        <row r="30">
          <cell r="H30">
            <v>2783.2</v>
          </cell>
          <cell r="I30">
            <v>3</v>
          </cell>
          <cell r="L30">
            <v>0</v>
          </cell>
          <cell r="M30">
            <v>0</v>
          </cell>
        </row>
      </sheetData>
      <sheetData sheetId="7"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29</v>
          </cell>
          <cell r="R16">
            <v>117.25</v>
          </cell>
        </row>
        <row r="17">
          <cell r="G17">
            <v>20</v>
          </cell>
          <cell r="H17">
            <v>145.74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11</v>
          </cell>
          <cell r="P17">
            <v>113</v>
          </cell>
          <cell r="Q17">
            <v>25</v>
          </cell>
          <cell r="R17">
            <v>110.13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15.69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9.98</v>
          </cell>
          <cell r="Q19">
            <v>2</v>
          </cell>
          <cell r="R19">
            <v>20.12</v>
          </cell>
        </row>
        <row r="30">
          <cell r="H30">
            <v>145.74</v>
          </cell>
          <cell r="I30">
            <v>0</v>
          </cell>
          <cell r="L30">
            <v>0</v>
          </cell>
          <cell r="M30">
            <v>0</v>
          </cell>
        </row>
      </sheetData>
      <sheetData sheetId="8">
        <row r="16">
          <cell r="G16">
            <v>8</v>
          </cell>
          <cell r="H16">
            <v>42</v>
          </cell>
          <cell r="O16">
            <v>10</v>
          </cell>
          <cell r="P16">
            <v>45.14</v>
          </cell>
          <cell r="Q16">
            <v>43</v>
          </cell>
          <cell r="R16">
            <v>189.76</v>
          </cell>
        </row>
        <row r="17">
          <cell r="G17">
            <v>9</v>
          </cell>
          <cell r="H17">
            <v>61</v>
          </cell>
          <cell r="O17">
            <v>12</v>
          </cell>
          <cell r="P17">
            <v>55.34</v>
          </cell>
          <cell r="Q17">
            <v>36</v>
          </cell>
          <cell r="R17">
            <v>168.32</v>
          </cell>
        </row>
        <row r="18">
          <cell r="G18">
            <v>1</v>
          </cell>
          <cell r="H18">
            <v>1186</v>
          </cell>
        </row>
        <row r="19">
          <cell r="Q19">
            <v>4</v>
          </cell>
          <cell r="R19">
            <v>66.739999999999995</v>
          </cell>
        </row>
        <row r="20">
          <cell r="G20">
            <v>3</v>
          </cell>
          <cell r="H20">
            <v>309.10000000000002</v>
          </cell>
          <cell r="O20">
            <v>1</v>
          </cell>
          <cell r="P20">
            <v>23</v>
          </cell>
        </row>
        <row r="21">
          <cell r="G21">
            <v>2</v>
          </cell>
          <cell r="H21">
            <v>1265.3</v>
          </cell>
          <cell r="O21">
            <v>2</v>
          </cell>
          <cell r="P21">
            <v>667</v>
          </cell>
        </row>
        <row r="30">
          <cell r="H30">
            <v>2863.3999999999996</v>
          </cell>
          <cell r="I30">
            <v>0</v>
          </cell>
          <cell r="L30">
            <v>0</v>
          </cell>
          <cell r="M30">
            <v>0</v>
          </cell>
        </row>
      </sheetData>
      <sheetData sheetId="9">
        <row r="16">
          <cell r="G16">
            <v>28</v>
          </cell>
          <cell r="H16">
            <v>195</v>
          </cell>
          <cell r="O16">
            <v>12</v>
          </cell>
          <cell r="P16">
            <v>60</v>
          </cell>
          <cell r="Q16">
            <v>57</v>
          </cell>
          <cell r="R16">
            <v>285</v>
          </cell>
        </row>
        <row r="17">
          <cell r="G17">
            <v>32</v>
          </cell>
          <cell r="H17">
            <v>154.9</v>
          </cell>
          <cell r="O17">
            <v>26</v>
          </cell>
          <cell r="P17">
            <v>130</v>
          </cell>
          <cell r="Q17">
            <v>38</v>
          </cell>
          <cell r="R17">
            <v>190</v>
          </cell>
        </row>
        <row r="19">
          <cell r="G19">
            <v>5</v>
          </cell>
          <cell r="H19">
            <v>103.37</v>
          </cell>
        </row>
        <row r="21">
          <cell r="G21">
            <v>1</v>
          </cell>
          <cell r="H21">
            <v>180</v>
          </cell>
        </row>
        <row r="30">
          <cell r="H30">
            <v>633.27</v>
          </cell>
          <cell r="I30">
            <v>0</v>
          </cell>
          <cell r="L30">
            <v>0</v>
          </cell>
          <cell r="M30">
            <v>0</v>
          </cell>
        </row>
      </sheetData>
      <sheetData sheetId="10">
        <row r="16">
          <cell r="G16">
            <v>17</v>
          </cell>
          <cell r="H16">
            <v>139</v>
          </cell>
          <cell r="I16">
            <v>4</v>
          </cell>
          <cell r="J16">
            <v>58.34</v>
          </cell>
          <cell r="K16">
            <v>0</v>
          </cell>
          <cell r="L16">
            <v>0</v>
          </cell>
          <cell r="M16">
            <v>0</v>
          </cell>
          <cell r="N16">
            <v>4</v>
          </cell>
          <cell r="O16">
            <v>5</v>
          </cell>
          <cell r="P16">
            <v>50.35</v>
          </cell>
          <cell r="Q16">
            <v>26</v>
          </cell>
          <cell r="R16">
            <v>117.95</v>
          </cell>
        </row>
        <row r="17">
          <cell r="G17">
            <v>1</v>
          </cell>
          <cell r="H17">
            <v>11.44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11.44</v>
          </cell>
          <cell r="Q17">
            <v>3</v>
          </cell>
          <cell r="R17">
            <v>13.16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20.100000000000001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45.23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1967.1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1</v>
          </cell>
          <cell r="H27">
            <v>704.6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704.6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2887.47</v>
          </cell>
          <cell r="I30">
            <v>4</v>
          </cell>
          <cell r="L30">
            <v>0</v>
          </cell>
          <cell r="M30">
            <v>0</v>
          </cell>
        </row>
      </sheetData>
      <sheetData sheetId="11">
        <row r="16">
          <cell r="G16">
            <v>24</v>
          </cell>
          <cell r="H16">
            <v>160.52000000000001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22</v>
          </cell>
          <cell r="P16">
            <v>115.72</v>
          </cell>
          <cell r="Q16">
            <v>27</v>
          </cell>
          <cell r="R16">
            <v>169.4</v>
          </cell>
        </row>
        <row r="17">
          <cell r="G17">
            <v>7</v>
          </cell>
          <cell r="H17">
            <v>33.04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7</v>
          </cell>
          <cell r="P17">
            <v>28.04</v>
          </cell>
          <cell r="Q17">
            <v>30</v>
          </cell>
          <cell r="R17">
            <v>119.44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10.78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10.78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32.75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  <cell r="R20">
            <v>133</v>
          </cell>
        </row>
        <row r="21">
          <cell r="G21">
            <v>2</v>
          </cell>
          <cell r="H21">
            <v>208.85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2</v>
          </cell>
          <cell r="H22">
            <v>1769</v>
          </cell>
          <cell r="I22">
            <v>1</v>
          </cell>
          <cell r="J22">
            <v>515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223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2214.94</v>
          </cell>
          <cell r="I30">
            <v>1</v>
          </cell>
          <cell r="L30">
            <v>1</v>
          </cell>
          <cell r="M30">
            <v>0</v>
          </cell>
        </row>
      </sheetData>
      <sheetData sheetId="12">
        <row r="16">
          <cell r="G16">
            <v>23</v>
          </cell>
          <cell r="H16">
            <v>89.31</v>
          </cell>
          <cell r="I16">
            <v>4</v>
          </cell>
          <cell r="J16">
            <v>20</v>
          </cell>
          <cell r="L16">
            <v>4</v>
          </cell>
          <cell r="O16">
            <v>21</v>
          </cell>
          <cell r="P16">
            <v>66</v>
          </cell>
          <cell r="Q16">
            <v>22</v>
          </cell>
          <cell r="R16">
            <v>87</v>
          </cell>
        </row>
        <row r="17">
          <cell r="G17">
            <v>27</v>
          </cell>
          <cell r="H17">
            <v>157</v>
          </cell>
          <cell r="I17">
            <v>12</v>
          </cell>
          <cell r="J17">
            <v>60</v>
          </cell>
          <cell r="L17">
            <v>12</v>
          </cell>
          <cell r="O17">
            <v>9</v>
          </cell>
          <cell r="P17">
            <v>39</v>
          </cell>
          <cell r="Q17">
            <v>206</v>
          </cell>
          <cell r="R17">
            <v>992</v>
          </cell>
        </row>
        <row r="18">
          <cell r="G18">
            <v>1</v>
          </cell>
          <cell r="H18">
            <v>1812</v>
          </cell>
        </row>
        <row r="21">
          <cell r="G21">
            <v>1</v>
          </cell>
          <cell r="H21">
            <v>877.51</v>
          </cell>
        </row>
        <row r="27">
          <cell r="G27">
            <v>1</v>
          </cell>
          <cell r="H27">
            <v>19</v>
          </cell>
        </row>
        <row r="30">
          <cell r="H30">
            <v>2954.8199999999997</v>
          </cell>
          <cell r="I30">
            <v>16</v>
          </cell>
          <cell r="L30">
            <v>16</v>
          </cell>
          <cell r="M30">
            <v>0</v>
          </cell>
        </row>
      </sheetData>
      <sheetData sheetId="13">
        <row r="16">
          <cell r="G16">
            <v>47</v>
          </cell>
          <cell r="H16">
            <v>271.81</v>
          </cell>
          <cell r="I16">
            <v>11</v>
          </cell>
          <cell r="J16">
            <v>57.71</v>
          </cell>
          <cell r="L16">
            <v>11</v>
          </cell>
          <cell r="O16">
            <v>14</v>
          </cell>
          <cell r="P16">
            <v>54.52</v>
          </cell>
          <cell r="Q16">
            <v>63</v>
          </cell>
          <cell r="R16">
            <v>238.95</v>
          </cell>
        </row>
        <row r="17">
          <cell r="O17">
            <v>14</v>
          </cell>
          <cell r="P17">
            <v>73.37</v>
          </cell>
          <cell r="Q17">
            <v>33</v>
          </cell>
          <cell r="R17">
            <v>122.18</v>
          </cell>
        </row>
        <row r="18">
          <cell r="G18">
            <v>1</v>
          </cell>
          <cell r="H18">
            <v>7.8</v>
          </cell>
        </row>
        <row r="20">
          <cell r="G20">
            <v>1</v>
          </cell>
          <cell r="H20">
            <v>424.7</v>
          </cell>
        </row>
        <row r="21">
          <cell r="G21">
            <v>3</v>
          </cell>
          <cell r="H21">
            <v>664.95</v>
          </cell>
        </row>
        <row r="24">
          <cell r="G24">
            <v>3</v>
          </cell>
          <cell r="H24">
            <v>2356.6999999999998</v>
          </cell>
          <cell r="I24">
            <v>1</v>
          </cell>
          <cell r="J24">
            <v>750</v>
          </cell>
          <cell r="L24">
            <v>1</v>
          </cell>
        </row>
        <row r="30">
          <cell r="H30">
            <v>3725.96</v>
          </cell>
          <cell r="I30">
            <v>12</v>
          </cell>
          <cell r="L30">
            <v>12</v>
          </cell>
        </row>
      </sheetData>
      <sheetData sheetId="14">
        <row r="16">
          <cell r="G16">
            <v>15</v>
          </cell>
          <cell r="H16">
            <v>65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39.299999999999997</v>
          </cell>
          <cell r="Q16">
            <v>33</v>
          </cell>
          <cell r="R16">
            <v>120.45700000000001</v>
          </cell>
        </row>
        <row r="17">
          <cell r="G17">
            <v>24</v>
          </cell>
          <cell r="H17">
            <v>120.12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20</v>
          </cell>
          <cell r="P17">
            <v>62.71</v>
          </cell>
          <cell r="Q17">
            <v>37</v>
          </cell>
          <cell r="R17">
            <v>152.96799999999999</v>
          </cell>
        </row>
        <row r="18">
          <cell r="G18">
            <v>1</v>
          </cell>
          <cell r="H18">
            <v>4.9000000000000004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4.9000000000000004</v>
          </cell>
          <cell r="Q18">
            <v>1</v>
          </cell>
          <cell r="R18">
            <v>4.5999999999999996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34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249.1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473.12</v>
          </cell>
          <cell r="I30">
            <v>0</v>
          </cell>
        </row>
      </sheetData>
      <sheetData sheetId="15">
        <row r="16">
          <cell r="G16">
            <v>1</v>
          </cell>
          <cell r="H16">
            <v>3.9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21</v>
          </cell>
          <cell r="R16">
            <v>85.22</v>
          </cell>
        </row>
        <row r="17">
          <cell r="G17">
            <v>20</v>
          </cell>
          <cell r="H17">
            <v>110.21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</v>
          </cell>
          <cell r="P17">
            <v>71.849999999999994</v>
          </cell>
          <cell r="Q17">
            <v>28</v>
          </cell>
          <cell r="R17">
            <v>122.955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2</v>
          </cell>
          <cell r="H19">
            <v>28.64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2</v>
          </cell>
          <cell r="H21">
            <v>1266.5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1409.25</v>
          </cell>
          <cell r="I30">
            <v>0</v>
          </cell>
          <cell r="L30">
            <v>0</v>
          </cell>
          <cell r="M30">
            <v>0</v>
          </cell>
        </row>
      </sheetData>
      <sheetData sheetId="16">
        <row r="16">
          <cell r="G16">
            <v>7</v>
          </cell>
          <cell r="H16">
            <v>37.840000000000003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</v>
          </cell>
          <cell r="P16">
            <v>36.5</v>
          </cell>
          <cell r="Q16">
            <v>14</v>
          </cell>
          <cell r="R16">
            <v>49.85</v>
          </cell>
        </row>
        <row r="17">
          <cell r="G17">
            <v>24</v>
          </cell>
          <cell r="H17">
            <v>145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</v>
          </cell>
          <cell r="P17">
            <v>67.540000000000006</v>
          </cell>
          <cell r="Q17">
            <v>32</v>
          </cell>
          <cell r="R17">
            <v>153.32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4.5999999999999996</v>
          </cell>
        </row>
        <row r="19">
          <cell r="G19">
            <v>2</v>
          </cell>
          <cell r="H19">
            <v>6.32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3.59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189.16</v>
          </cell>
          <cell r="I30">
            <v>0</v>
          </cell>
          <cell r="L30">
            <v>0</v>
          </cell>
          <cell r="M30">
            <v>0</v>
          </cell>
        </row>
      </sheetData>
      <sheetData sheetId="17">
        <row r="16">
          <cell r="G16">
            <v>15</v>
          </cell>
          <cell r="H16">
            <v>57.7</v>
          </cell>
          <cell r="O16">
            <v>13</v>
          </cell>
          <cell r="P16">
            <v>57.7</v>
          </cell>
          <cell r="Q16">
            <v>32</v>
          </cell>
          <cell r="R16">
            <v>125.05</v>
          </cell>
        </row>
        <row r="17">
          <cell r="G17">
            <v>37</v>
          </cell>
          <cell r="H17">
            <v>210.14</v>
          </cell>
          <cell r="O17">
            <v>37</v>
          </cell>
          <cell r="P17">
            <v>176.83</v>
          </cell>
          <cell r="Q17">
            <v>63</v>
          </cell>
          <cell r="R17">
            <v>253.59</v>
          </cell>
        </row>
        <row r="18">
          <cell r="Q18">
            <v>2</v>
          </cell>
          <cell r="R18">
            <v>7.4</v>
          </cell>
        </row>
        <row r="30">
          <cell r="H30">
            <v>267.83999999999997</v>
          </cell>
          <cell r="I30">
            <v>0</v>
          </cell>
          <cell r="L30">
            <v>0</v>
          </cell>
          <cell r="M30">
            <v>0</v>
          </cell>
        </row>
      </sheetData>
      <sheetData sheetId="18">
        <row r="16">
          <cell r="G16">
            <v>120</v>
          </cell>
          <cell r="H16">
            <v>518.24</v>
          </cell>
          <cell r="I16">
            <v>2</v>
          </cell>
          <cell r="J16">
            <v>10</v>
          </cell>
          <cell r="N16">
            <v>2</v>
          </cell>
          <cell r="O16">
            <v>35</v>
          </cell>
          <cell r="P16">
            <v>192.8</v>
          </cell>
          <cell r="Q16">
            <v>123</v>
          </cell>
          <cell r="R16">
            <v>615</v>
          </cell>
        </row>
        <row r="17">
          <cell r="O17">
            <v>92</v>
          </cell>
          <cell r="P17">
            <v>508.06</v>
          </cell>
        </row>
        <row r="18">
          <cell r="G18">
            <v>14</v>
          </cell>
          <cell r="H18">
            <v>315</v>
          </cell>
          <cell r="I18">
            <v>1</v>
          </cell>
          <cell r="J18">
            <v>4.8</v>
          </cell>
          <cell r="N18">
            <v>1</v>
          </cell>
          <cell r="Q18">
            <v>22</v>
          </cell>
          <cell r="R18">
            <v>110</v>
          </cell>
        </row>
        <row r="19">
          <cell r="G19">
            <v>3</v>
          </cell>
          <cell r="H19">
            <v>488.2</v>
          </cell>
        </row>
        <row r="30">
          <cell r="H30">
            <v>1321.44</v>
          </cell>
          <cell r="I30">
            <v>3</v>
          </cell>
          <cell r="L30">
            <v>0</v>
          </cell>
          <cell r="M30">
            <v>0</v>
          </cell>
        </row>
      </sheetData>
      <sheetData sheetId="19">
        <row r="16">
          <cell r="G16">
            <v>5</v>
          </cell>
          <cell r="H16">
            <v>23.34</v>
          </cell>
          <cell r="I16">
            <v>1</v>
          </cell>
          <cell r="J16">
            <v>5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5.4</v>
          </cell>
          <cell r="Q16">
            <v>9</v>
          </cell>
          <cell r="R16">
            <v>30.4</v>
          </cell>
        </row>
        <row r="17">
          <cell r="G17">
            <v>1</v>
          </cell>
          <cell r="H17">
            <v>8.89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</v>
          </cell>
          <cell r="P17">
            <v>19.920000000000002</v>
          </cell>
          <cell r="Q17">
            <v>11</v>
          </cell>
          <cell r="R17">
            <v>60.09</v>
          </cell>
        </row>
        <row r="18">
          <cell r="G18">
            <v>1</v>
          </cell>
          <cell r="H18">
            <v>37.200000000000003</v>
          </cell>
          <cell r="I18">
            <v>1</v>
          </cell>
          <cell r="J18">
            <v>37.200000000000003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3.2</v>
          </cell>
        </row>
        <row r="21">
          <cell r="G21">
            <v>2</v>
          </cell>
          <cell r="H21">
            <v>429.5</v>
          </cell>
          <cell r="I21">
            <v>1</v>
          </cell>
          <cell r="J21">
            <v>125.1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498.93</v>
          </cell>
          <cell r="I30">
            <v>3</v>
          </cell>
          <cell r="L30">
            <v>0</v>
          </cell>
          <cell r="M30">
            <v>0</v>
          </cell>
        </row>
      </sheetData>
      <sheetData sheetId="20">
        <row r="16">
          <cell r="O16">
            <v>1</v>
          </cell>
          <cell r="P16">
            <v>7</v>
          </cell>
          <cell r="Q16">
            <v>37</v>
          </cell>
          <cell r="R16">
            <v>132.71</v>
          </cell>
        </row>
        <row r="17">
          <cell r="G17">
            <v>7</v>
          </cell>
          <cell r="H17">
            <v>36.549999999999997</v>
          </cell>
          <cell r="O17">
            <v>3</v>
          </cell>
          <cell r="P17">
            <v>14.62</v>
          </cell>
          <cell r="Q17">
            <v>19</v>
          </cell>
          <cell r="R17">
            <v>78.81</v>
          </cell>
        </row>
        <row r="20">
          <cell r="G20">
            <v>1</v>
          </cell>
          <cell r="H20">
            <v>14.1</v>
          </cell>
        </row>
        <row r="30">
          <cell r="H30">
            <v>50.65</v>
          </cell>
          <cell r="I30">
            <v>0</v>
          </cell>
          <cell r="L30">
            <v>0</v>
          </cell>
          <cell r="M30">
            <v>0</v>
          </cell>
        </row>
      </sheetData>
      <sheetData sheetId="21">
        <row r="17">
          <cell r="G17">
            <v>47</v>
          </cell>
          <cell r="H17">
            <v>305.08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34</v>
          </cell>
          <cell r="P17">
            <v>170</v>
          </cell>
          <cell r="Q17">
            <v>91</v>
          </cell>
          <cell r="R17">
            <v>455</v>
          </cell>
        </row>
        <row r="21">
          <cell r="G21">
            <v>2</v>
          </cell>
          <cell r="H21">
            <v>762</v>
          </cell>
        </row>
        <row r="23">
          <cell r="G23">
            <v>2</v>
          </cell>
          <cell r="H23">
            <v>2536</v>
          </cell>
        </row>
        <row r="30">
          <cell r="H30">
            <v>3603.08</v>
          </cell>
          <cell r="I30">
            <v>0</v>
          </cell>
          <cell r="L30">
            <v>0</v>
          </cell>
          <cell r="M30">
            <v>0</v>
          </cell>
        </row>
      </sheetData>
      <sheetData sheetId="22">
        <row r="16">
          <cell r="G16">
            <v>32</v>
          </cell>
          <cell r="H16">
            <v>186</v>
          </cell>
          <cell r="I16">
            <v>16</v>
          </cell>
          <cell r="J16">
            <v>106</v>
          </cell>
          <cell r="K16">
            <v>16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25</v>
          </cell>
          <cell r="Q16">
            <v>38</v>
          </cell>
          <cell r="R16">
            <v>190</v>
          </cell>
        </row>
        <row r="17">
          <cell r="G17">
            <v>81</v>
          </cell>
          <cell r="H17">
            <v>610.43999999999994</v>
          </cell>
          <cell r="I17">
            <v>3</v>
          </cell>
          <cell r="J17">
            <v>24.54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  <cell r="O17">
            <v>110</v>
          </cell>
          <cell r="P17">
            <v>792.41</v>
          </cell>
          <cell r="Q17">
            <v>92</v>
          </cell>
          <cell r="R17">
            <v>484.90000000000003</v>
          </cell>
        </row>
        <row r="18">
          <cell r="G18">
            <v>1</v>
          </cell>
          <cell r="H18">
            <v>15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10.4</v>
          </cell>
        </row>
        <row r="20">
          <cell r="G20">
            <v>8</v>
          </cell>
          <cell r="H20">
            <v>169.39</v>
          </cell>
          <cell r="I20">
            <v>4</v>
          </cell>
          <cell r="J20">
            <v>141.38999999999999</v>
          </cell>
          <cell r="K20">
            <v>4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7</v>
          </cell>
          <cell r="Q20">
            <v>9</v>
          </cell>
          <cell r="R20">
            <v>1159.9100000000001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660</v>
          </cell>
          <cell r="Q21">
            <v>1</v>
          </cell>
          <cell r="R21">
            <v>12.2</v>
          </cell>
        </row>
        <row r="22">
          <cell r="G22">
            <v>3</v>
          </cell>
          <cell r="H22">
            <v>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24.61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820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1</v>
          </cell>
          <cell r="H27">
            <v>7.6159999999999997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1018.4459999999999</v>
          </cell>
          <cell r="I30">
            <v>23</v>
          </cell>
          <cell r="L30">
            <v>0</v>
          </cell>
          <cell r="M30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M13" sqref="M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70" t="s">
        <v>0</v>
      </c>
      <c r="C14" s="70" t="s">
        <v>1</v>
      </c>
      <c r="D14" s="70"/>
      <c r="E14" s="70" t="s">
        <v>4</v>
      </c>
      <c r="F14" s="70"/>
      <c r="G14" s="70"/>
      <c r="H14" s="70" t="s">
        <v>5</v>
      </c>
      <c r="I14" s="70"/>
      <c r="J14" s="70" t="s">
        <v>6</v>
      </c>
      <c r="K14" s="70"/>
      <c r="L14" s="2"/>
      <c r="M14" s="2"/>
      <c r="N14" s="2"/>
      <c r="O14" s="2"/>
      <c r="P14" s="2"/>
      <c r="Q14" s="3"/>
    </row>
    <row r="15" spans="2:17" ht="70.5" customHeight="1" x14ac:dyDescent="0.25">
      <c r="B15" s="70"/>
      <c r="C15" s="70" t="s">
        <v>2</v>
      </c>
      <c r="D15" s="70" t="s">
        <v>3</v>
      </c>
      <c r="E15" s="70" t="s">
        <v>7</v>
      </c>
      <c r="F15" s="70"/>
      <c r="G15" s="70" t="s">
        <v>10</v>
      </c>
      <c r="H15" s="70" t="s">
        <v>11</v>
      </c>
      <c r="I15" s="70" t="s">
        <v>12</v>
      </c>
      <c r="J15" s="70" t="s">
        <v>13</v>
      </c>
      <c r="K15" s="70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0"/>
      <c r="C16" s="70"/>
      <c r="D16" s="70"/>
      <c r="E16" s="5" t="s">
        <v>8</v>
      </c>
      <c r="F16" s="5" t="s">
        <v>9</v>
      </c>
      <c r="G16" s="70"/>
      <c r="H16" s="70"/>
      <c r="I16" s="70"/>
      <c r="J16" s="70"/>
      <c r="K16" s="70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0" zoomScale="70" zoomScaleNormal="100" zoomScaleSheetLayoutView="70" workbookViewId="0">
      <selection activeCell="J21" sqref="J21:J22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2:14" ht="18" x14ac:dyDescent="0.25">
      <c r="B10" s="74" t="s">
        <v>64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2:14" ht="18.75" x14ac:dyDescent="0.3">
      <c r="B11" s="91" t="s">
        <v>66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</row>
    <row r="12" spans="2:14" ht="18" x14ac:dyDescent="0.25">
      <c r="B12" s="94" t="s">
        <v>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3" t="s">
        <v>16</v>
      </c>
      <c r="C16" s="83" t="s">
        <v>17</v>
      </c>
      <c r="D16" s="83"/>
      <c r="E16" s="97"/>
      <c r="F16" s="98" t="s">
        <v>18</v>
      </c>
      <c r="G16" s="99"/>
      <c r="H16" s="98" t="s">
        <v>21</v>
      </c>
      <c r="I16" s="99"/>
      <c r="J16" s="98" t="s">
        <v>22</v>
      </c>
      <c r="K16" s="100"/>
      <c r="L16" s="100"/>
      <c r="M16" s="100"/>
      <c r="N16" s="99"/>
    </row>
    <row r="17" spans="2:15" x14ac:dyDescent="0.25">
      <c r="B17" s="83"/>
      <c r="C17" s="83"/>
      <c r="D17" s="83"/>
      <c r="E17" s="97"/>
      <c r="F17" s="101" t="s">
        <v>19</v>
      </c>
      <c r="G17" s="84" t="s">
        <v>20</v>
      </c>
      <c r="H17" s="101" t="s">
        <v>19</v>
      </c>
      <c r="I17" s="84" t="s">
        <v>20</v>
      </c>
      <c r="J17" s="101" t="str">
        <f>F17</f>
        <v>количество</v>
      </c>
      <c r="K17" s="83" t="str">
        <f>I17</f>
        <v>объем, м3/час</v>
      </c>
      <c r="L17" s="83" t="s">
        <v>23</v>
      </c>
      <c r="M17" s="83"/>
      <c r="N17" s="84"/>
    </row>
    <row r="18" spans="2:15" ht="42.75" x14ac:dyDescent="0.25">
      <c r="B18" s="83"/>
      <c r="C18" s="83"/>
      <c r="D18" s="83"/>
      <c r="E18" s="97"/>
      <c r="F18" s="101"/>
      <c r="G18" s="84"/>
      <c r="H18" s="101"/>
      <c r="I18" s="84"/>
      <c r="J18" s="101"/>
      <c r="K18" s="83"/>
      <c r="L18" s="25" t="s">
        <v>24</v>
      </c>
      <c r="M18" s="25" t="s">
        <v>25</v>
      </c>
      <c r="N18" s="38" t="s">
        <v>26</v>
      </c>
    </row>
    <row r="19" spans="2:15" x14ac:dyDescent="0.25">
      <c r="B19" s="83"/>
      <c r="C19" s="83">
        <v>1</v>
      </c>
      <c r="D19" s="83"/>
      <c r="E19" s="97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2" t="s">
        <v>27</v>
      </c>
      <c r="D20" s="102"/>
      <c r="E20" s="103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4" t="s">
        <v>28</v>
      </c>
      <c r="D21" s="107" t="s">
        <v>31</v>
      </c>
      <c r="E21" s="34" t="s">
        <v>33</v>
      </c>
      <c r="F21" s="85">
        <v>0</v>
      </c>
      <c r="G21" s="111">
        <v>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  <c r="M21" s="85">
        <v>0</v>
      </c>
      <c r="N21" s="85">
        <v>0</v>
      </c>
      <c r="O21" s="55"/>
    </row>
    <row r="22" spans="2:15" ht="32.25" customHeight="1" thickBot="1" x14ac:dyDescent="0.3">
      <c r="B22" s="30">
        <v>3</v>
      </c>
      <c r="C22" s="105"/>
      <c r="D22" s="108"/>
      <c r="E22" s="26" t="s">
        <v>34</v>
      </c>
      <c r="F22" s="86"/>
      <c r="G22" s="112"/>
      <c r="H22" s="86"/>
      <c r="I22" s="86"/>
      <c r="J22" s="86"/>
      <c r="K22" s="112"/>
      <c r="L22" s="86"/>
      <c r="M22" s="86"/>
      <c r="N22" s="86"/>
      <c r="O22" s="56"/>
    </row>
    <row r="23" spans="2:15" ht="24" customHeight="1" x14ac:dyDescent="0.25">
      <c r="B23" s="30">
        <v>4</v>
      </c>
      <c r="C23" s="105"/>
      <c r="D23" s="109" t="s">
        <v>32</v>
      </c>
      <c r="E23" s="35" t="s">
        <v>33</v>
      </c>
      <c r="F23" s="85">
        <v>0</v>
      </c>
      <c r="G23" s="111">
        <v>0</v>
      </c>
      <c r="H23" s="85">
        <v>0</v>
      </c>
      <c r="I23" s="85">
        <v>0</v>
      </c>
      <c r="J23" s="85">
        <v>0</v>
      </c>
      <c r="K23" s="113">
        <v>0</v>
      </c>
      <c r="L23" s="85">
        <v>0</v>
      </c>
      <c r="M23" s="85">
        <v>0</v>
      </c>
      <c r="N23" s="85">
        <v>0</v>
      </c>
      <c r="O23" s="56"/>
    </row>
    <row r="24" spans="2:15" ht="36.75" customHeight="1" thickBot="1" x14ac:dyDescent="0.3">
      <c r="B24" s="31">
        <v>5</v>
      </c>
      <c r="C24" s="106"/>
      <c r="D24" s="110"/>
      <c r="E24" s="36" t="s">
        <v>34</v>
      </c>
      <c r="F24" s="86"/>
      <c r="G24" s="112"/>
      <c r="H24" s="86"/>
      <c r="I24" s="86"/>
      <c r="J24" s="86"/>
      <c r="K24" s="114"/>
      <c r="L24" s="86"/>
      <c r="M24" s="86"/>
      <c r="N24" s="86"/>
      <c r="O24" s="57"/>
    </row>
    <row r="25" spans="2:15" ht="36.75" customHeight="1" thickBot="1" x14ac:dyDescent="0.3">
      <c r="B25" s="29">
        <v>6</v>
      </c>
      <c r="C25" s="10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6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6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5" t="s">
        <v>35</v>
      </c>
      <c r="D29" s="115"/>
      <c r="E29" s="116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7" t="s">
        <v>36</v>
      </c>
      <c r="D30" s="117"/>
      <c r="E30" s="118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19" t="s">
        <v>37</v>
      </c>
      <c r="D31" s="119"/>
      <c r="E31" s="120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zoomScale="75" zoomScaleNormal="75" zoomScaleSheetLayoutView="75" workbookViewId="0">
      <selection activeCell="W24" sqref="W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7" t="s">
        <v>69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</row>
    <row r="9" spans="3:18" ht="22.5" customHeight="1" x14ac:dyDescent="0.25">
      <c r="C9" s="140" t="s">
        <v>53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3:18" ht="22.5" customHeight="1" x14ac:dyDescent="0.3">
      <c r="C10" s="171" t="s">
        <v>66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2"/>
      <c r="Q10" s="12"/>
      <c r="R10" s="13"/>
    </row>
    <row r="11" spans="3:18" ht="16.5" customHeight="1" x14ac:dyDescent="0.25">
      <c r="C11" s="173" t="s">
        <v>38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3" t="s">
        <v>16</v>
      </c>
      <c r="D15" s="145" t="s">
        <v>17</v>
      </c>
      <c r="E15" s="146"/>
      <c r="F15" s="147"/>
      <c r="G15" s="154" t="s">
        <v>43</v>
      </c>
      <c r="H15" s="155"/>
      <c r="I15" s="156" t="s">
        <v>44</v>
      </c>
      <c r="J15" s="157"/>
      <c r="K15" s="157"/>
      <c r="L15" s="157"/>
      <c r="M15" s="157"/>
      <c r="N15" s="158"/>
      <c r="O15" s="155" t="s">
        <v>45</v>
      </c>
      <c r="P15" s="159"/>
      <c r="Q15" s="154" t="s">
        <v>46</v>
      </c>
      <c r="R15" s="159"/>
    </row>
    <row r="16" spans="3:18" ht="21.75" customHeight="1" x14ac:dyDescent="0.25">
      <c r="C16" s="144"/>
      <c r="D16" s="148"/>
      <c r="E16" s="149"/>
      <c r="F16" s="150"/>
      <c r="G16" s="121" t="s">
        <v>19</v>
      </c>
      <c r="H16" s="160" t="s">
        <v>20</v>
      </c>
      <c r="I16" s="168" t="s">
        <v>19</v>
      </c>
      <c r="J16" s="183" t="s">
        <v>20</v>
      </c>
      <c r="K16" s="169" t="s">
        <v>42</v>
      </c>
      <c r="L16" s="169"/>
      <c r="M16" s="169"/>
      <c r="N16" s="170"/>
      <c r="O16" s="180" t="s">
        <v>19</v>
      </c>
      <c r="P16" s="163" t="s">
        <v>20</v>
      </c>
      <c r="Q16" s="121" t="s">
        <v>19</v>
      </c>
      <c r="R16" s="163" t="s">
        <v>20</v>
      </c>
    </row>
    <row r="17" spans="2:18" ht="24.75" customHeight="1" x14ac:dyDescent="0.25">
      <c r="C17" s="144"/>
      <c r="D17" s="148"/>
      <c r="E17" s="149"/>
      <c r="F17" s="150"/>
      <c r="G17" s="122"/>
      <c r="H17" s="161"/>
      <c r="I17" s="168"/>
      <c r="J17" s="183"/>
      <c r="K17" s="83" t="s">
        <v>41</v>
      </c>
      <c r="L17" s="166" t="s">
        <v>26</v>
      </c>
      <c r="M17" s="166"/>
      <c r="N17" s="167"/>
      <c r="O17" s="181"/>
      <c r="P17" s="164"/>
      <c r="Q17" s="122"/>
      <c r="R17" s="164"/>
    </row>
    <row r="18" spans="2:18" ht="87" customHeight="1" x14ac:dyDescent="0.25">
      <c r="C18" s="144"/>
      <c r="D18" s="151"/>
      <c r="E18" s="152"/>
      <c r="F18" s="153"/>
      <c r="G18" s="123"/>
      <c r="H18" s="162"/>
      <c r="I18" s="168"/>
      <c r="J18" s="183"/>
      <c r="K18" s="83"/>
      <c r="L18" s="22" t="s">
        <v>39</v>
      </c>
      <c r="M18" s="22" t="s">
        <v>63</v>
      </c>
      <c r="N18" s="38" t="s">
        <v>40</v>
      </c>
      <c r="O18" s="182"/>
      <c r="P18" s="165"/>
      <c r="Q18" s="123"/>
      <c r="R18" s="165"/>
    </row>
    <row r="19" spans="2:18" s="7" customFormat="1" ht="15.75" thickBot="1" x14ac:dyDescent="0.3">
      <c r="C19" s="144"/>
      <c r="D19" s="175">
        <v>1</v>
      </c>
      <c r="E19" s="176"/>
      <c r="F19" s="17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4" t="s">
        <v>28</v>
      </c>
      <c r="E20" s="127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[2]ф1!G16+[2]ф2!G16+[2]ф3!G16+[2]ф4!G16+[2]ф5!G16+[2]ф6!G16+[2]ф7!G16+[2]ф8!G16+[2]ф9!G16+[2]ф10!G16+[2]ф11!G16+[2]ф12!G16+[2]ф13!G16+[2]ф14!G16+[2]ф15!G16+[2]ф16!G16+[2]ф17!G16+[2]ф18!G16+[2]ф19!G16+[2]ф20!G16+[2]ф21!G16+'[2]сочи '!G16</f>
        <v>472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[2]ф1!H16+[2]ф2!H16+[2]ф3!H16+[2]ф4!H16+[2]ф5!H16+[2]ф6!H16+[2]ф7!H16+[2]ф8!H16+[2]ф9!H16+[2]ф10!H16+[2]ф11!H16+[2]ф12!H16+[2]ф13!H16+[2]ф14!H16+[2]ф15!H16+[2]ф16!H16+[2]ф17!H16+[2]ф18!H16+[2]ф19!H16+[2]ф20!H16+[2]ф21!H16+'[2]сочи '!H16</f>
        <v>2576.15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[2]ф1!I16+[2]ф2!I16+[2]ф3!I16+[2]ф4!I16+[2]ф5!I16+[2]ф6!I16+[2]ф7!I16+[2]ф8!I16+[2]ф9!I16+[2]ф10!I16+[2]ф11!I16+[2]ф12!I16+[2]ф13!I16+[2]ф14!I16+[2]ф15!I16+[2]ф16!I16+[2]ф17!I16+[2]ф18!I16+[2]ф19!I16+[2]ф20!I16+[2]ф21!I16+'[2]сочи '!I16</f>
        <v>46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[2]ф1!J16+[2]ф2!J16+[2]ф3!J16+[2]ф4!J16+[2]ф5!J16+[2]ф6!J16+[2]ф7!J16+[2]ф8!J16+[2]ф9!J16+[2]ф10!J16+[2]ф11!J16+[2]ф12!J16+[2]ф13!J16+[2]ф14!J16+[2]ф15!J16+[2]ф16!J16+[2]ф17!J16+[2]ф18!J16+[2]ф19!J16+[2]ф20!J16+[2]ф21!J16+'[2]сочи '!J16</f>
        <v>393.35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[2]ф1!K16+[2]ф2!K16+[2]ф3!K16+[2]ф4!K16+[2]ф5!K16+[2]ф6!K16+[2]ф7!K16+[2]ф8!K16+[2]ф9!K16+[2]ф10!K16+[2]ф11!K16+[2]ф12!K16+[2]ф13!K16+[2]ф14!K16+[2]ф15!K16+[2]ф16!K16+[2]ф17!K16+[2]ф18!K16+[2]ф19!K16+[2]ф20!K16+[2]ф21!K16+'[2]сочи '!K16</f>
        <v>20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[2]ф1!L16+[2]ф2!L16+[2]ф3!L16+[2]ф4!L16+[2]ф5!L16+[2]ф6!L16+[2]ф7!L16+[2]ф8!L16+[2]ф9!L16+[2]ф10!L16+[2]ф11!L16+[2]ф12!L16+[2]ф13!L16+[2]ф14!L16+[2]ф15!L16+[2]ф16!L16+[2]ф17!L16+[2]ф18!L16+[2]ф19!L16+[2]ф20!L16+[2]ф21!L16+'[2]сочи '!L16</f>
        <v>20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7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258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1225.9800000000002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[2]ф1!Q16+[2]ф2!Q16+[2]ф3!Q16+[2]ф4!Q16+[2]ф5!Q16+[2]ф6!Q16+[2]ф7!Q16+[2]ф8!Q16+[2]ф9!Q16+[2]ф10!Q16+[2]ф11!Q16+[2]ф12!Q16+[2]ф13!Q16+[2]ф14!Q16+[2]ф15!Q16+[2]ф16!Q16+[2]ф17!Q16+[2]ф18!Q16+[2]ф19!Q16+[2]ф20!Q16+[2]ф21!Q16+'[2]сочи '!Q16</f>
        <v>889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4009.4659999999994</v>
      </c>
    </row>
    <row r="21" spans="2:18" ht="29.25" customHeight="1" thickBot="1" x14ac:dyDescent="0.3">
      <c r="C21" s="30">
        <v>2</v>
      </c>
      <c r="D21" s="125"/>
      <c r="E21" s="128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[2]ф1!G17+[2]ф2!G17+[2]ф3!G17+[2]ф4!G17+[2]ф5!G17+[2]ф6!G17+[2]ф7!G17+[2]ф8!G17+[2]ф9!G17+[2]ф10!G17+[2]ф11!G17+[2]ф12!G17+[2]ф13!G17+[2]ф14!G17+[2]ф15!G17+[2]ф16!G17+[2]ф17!G17+[2]ф18!G17+[2]ф19!G17+[2]ф20!G17+[2]ф21!G17+'[2]сочи '!G17</f>
        <v>476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[2]ф1!H17+[2]ф2!H17+[2]ф3!H17+[2]ф4!H17+[2]ф5!H17+[2]ф6!H17+[2]ф7!H17+[2]ф8!H17+[2]ф9!H17+[2]ф10!H17+[2]ф11!H17+[2]ф12!H17+[2]ф13!H17+[2]ф14!H17+[2]ф15!H17+[2]ф16!H17+[2]ф17!H17+[2]ф18!H17+[2]ф19!H17+[2]ф20!H17+[2]ф21!H17+'[2]сочи '!H17</f>
        <v>2792.12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[2]ф1!I17+[2]ф2!I17+[2]ф3!I17+[2]ф4!I17+[2]ф5!I17+[2]ф6!I17+[2]ф7!I17+[2]ф8!I17+[2]ф9!I17+[2]ф10!I17+[2]ф11!I17+[2]ф12!I17+[2]ф13!I17+[2]ф14!I17+[2]ф15!I17+[2]ф16!I17+[2]ф17!I17+[2]ф18!I17+[2]ф19!I17+[2]ф20!I17+[2]ф21!I17+'[2]сочи '!I17</f>
        <v>15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[2]ф1!J17+[2]ф2!J17+[2]ф3!J17+[2]ф4!J17+[2]ф5!J17+[2]ф6!J17+[2]ф7!J17+[2]ф8!J17+[2]ф9!J17+[2]ф10!J17+[2]ф11!J17+[2]ф12!J17+[2]ф13!J17+[2]ф14!J17+[2]ф15!J17+[2]ф16!J17+[2]ф17!J17+[2]ф18!J17+[2]ф19!J17+[2]ф20!J17+[2]ф21!J17+'[2]сочи '!J17</f>
        <v>84.539999999999992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[2]ф1!K17+[2]ф2!K17+[2]ф3!K17+[2]ф4!K17+[2]ф5!K17+[2]ф6!K17+[2]ф7!K17+[2]ф8!K17+[2]ф9!K17+[2]ф10!K17+[2]ф11!K17+[2]ф12!K17+[2]ф13!K17+[2]ф14!K17+[2]ф15!K17+[2]ф16!K17+[2]ф17!K17+[2]ф18!K17+[2]ф19!K17+[2]ф20!K17+[2]ф21!K17+'[2]сочи '!K17</f>
        <v>3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[2]ф1!L17+[2]ф2!L17+[2]ф3!L17+[2]ф4!L17+[2]ф5!L17+[2]ф6!L17+[2]ф7!L17+[2]ф8!L17+[2]ф9!L17+[2]ф10!L17+[2]ф11!L17+[2]ф12!L17+[2]ф13!L17+[2]ф14!L17+[2]ф15!L17+[2]ф16!L17+[2]ф17!L17+[2]ф18!L17+[2]ф19!L17+[2]ф20!L17+[2]ф21!L17+'[2]сочи '!L17</f>
        <v>12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0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3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</f>
        <v>532</v>
      </c>
      <c r="P21" s="69">
        <f>[2]ф1!P17+[2]ф2!P17+[2]ф3!P17+[2]ф4!P17+[2]ф5!P17+[2]ф6!P17+[2]ф7!P17+[2]ф8!P17+[2]ф9!P17+[2]ф10!P17+[2]ф11!P17+[2]ф12!P17+[2]ф13!P17+[2]ф14!P17+[2]ф15!P17+[2]ф16!P17+[2]ф17!P17+[2]ф18!P17+[2]ф19!P17+[2]ф20!P17+[2]ф21!P17+'[2]сочи '!P17</f>
        <v>2947.2349999999997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[2]ф1!Q17+[2]ф2!Q17+[2]ф3!Q17+[2]ф4!Q17+[2]ф5!Q17+[2]ф6!Q17+[2]ф7!Q17+[2]ф8!Q17+[2]ф9!Q17+[2]ф10!Q17+[2]ф11!Q17+[2]ф12!Q17+[2]ф13!Q17+[2]ф14!Q17+[2]ф15!Q17+[2]ф16!Q17+[2]ф17!Q17+[2]ф18!Q17+[2]ф19!Q17+[2]ф20!Q17+[2]ф21!Q17+'[2]сочи '!Q17</f>
        <v>987</v>
      </c>
      <c r="R21" s="69">
        <f>[2]ф1!R17+[2]ф2!R17+[2]ф3!R17+[2]ф4!R17+[2]ф5!R17+[2]ф6!R17+[2]ф7!R17+[2]ф8!R17+[2]ф9!R17+[2]ф10!R17+[2]ф11!R17+[2]ф12!R17+[2]ф13!R17+[2]ф14!R17+[2]ф15!R17+[2]ф16!R17+[2]ф17!R17+[2]ф18!R17+[2]ф19!R17+[2]ф20!R17+[2]ф21!R17+'[2]сочи '!R17</f>
        <v>4690.4129999999996</v>
      </c>
    </row>
    <row r="22" spans="2:18" ht="29.25" customHeight="1" thickBot="1" x14ac:dyDescent="0.3">
      <c r="C22" s="30">
        <v>3</v>
      </c>
      <c r="D22" s="125"/>
      <c r="E22" s="178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[2]ф1!G18+[2]ф2!G18+[2]ф3!G18+[2]ф4!G18+[2]ф5!G18+[2]ф6!G18+[2]ф7!G18+[2]ф8!G18+[2]ф9!G18+[2]ф10!G18+[2]ф11!G18+[2]ф12!G18+[2]ф13!G18+[2]ф14!G18+[2]ф15!G18+[2]ф16!G18+[2]ф17!G18+[2]ф18!G18+[2]ф19!G18+[2]ф20!G18+[2]ф21!G18+'[2]сочи '!G18</f>
        <v>28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[2]ф1!H18+[2]ф2!H18+[2]ф3!H18+[2]ф4!H18+[2]ф5!H18+[2]ф6!H18+[2]ф7!H18+[2]ф8!H18+[2]ф9!H18+[2]ф10!H18+[2]ф11!H18+[2]ф12!H18+[2]ф13!H18+[2]ф14!H18+[2]ф15!H18+[2]ф16!H18+[2]ф17!H18+[2]ф18!H18+[2]ф19!H18+[2]ф20!H18+[2]ф21!H18+'[2]сочи '!H18</f>
        <v>3695.25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[2]ф1!I18+[2]ф2!I18+[2]ф3!I18+[2]ф4!I18+[2]ф5!I18+[2]ф6!I18+[2]ф7!I18+[2]ф8!I18+[2]ф9!I18+[2]ф10!I18+[2]ф11!I18+[2]ф12!I18+[2]ф13!I18+[2]ф14!I18+[2]ф15!I18+[2]ф16!I18+[2]ф17!I18+[2]ф18!I18+[2]ф19!I18+[2]ф20!I18+[2]ф21!I18+'[2]сочи '!I18</f>
        <v>2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[2]ф1!J18+[2]ф2!J18+[2]ф3!J18+[2]ф4!J18+[2]ф5!J18+[2]ф6!J18+[2]ф7!J18+[2]ф8!J18+[2]ф9!J18+[2]ф10!J18+[2]ф11!J18+[2]ф12!J18+[2]ф13!J18+[2]ф14!J18+[2]ф15!J18+[2]ф16!J18+[2]ф17!J18+[2]ф18!J18+[2]ф19!J18+[2]ф20!J18+[2]ф21!J18+'[2]сочи '!J18</f>
        <v>42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[2]ф1!K18+[2]ф2!K18+[2]ф3!K18+[2]ф4!K18+[2]ф5!K18+[2]ф6!K18+[2]ф7!K18+[2]ф8!K18+[2]ф9!K18+[2]ф10!K18+[2]ф11!K18+[2]ф12!K18+[2]ф13!K18+[2]ф14!K18+[2]ф15!K18+[2]ф16!K18+[2]ф17!K18+[2]ф18!K18+[2]ф19!K18+[2]ф20!K18+[2]ф21!K18+'[2]сочи '!K18</f>
        <v>1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[2]ф1!L18+[2]ф2!L18+[2]ф3!L18+[2]ф4!L18+[2]ф5!L18+[2]ф6!L18+[2]ф7!L18+[2]ф8!L18+[2]ф9!L18+[2]ф10!L18+[2]ф11!L18+[2]ф12!L18+[2]ф13!L18+[2]ф14!L18+[2]ф15!L18+[2]ф16!L18+[2]ф17!L18+[2]ф18!L18+[2]ф19!L18+[2]ф20!L18+[2]ф21!L18+'[2]сочи '!L18</f>
        <v>0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1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</f>
        <v>1</v>
      </c>
      <c r="P22" s="69">
        <f>[2]ф1!P18+[2]ф2!P18+[2]ф3!P18+[2]ф4!P18+[2]ф5!P18+[2]ф6!P18+[2]ф7!P18+[2]ф8!P18+[2]ф9!P18+[2]ф10!P18+[2]ф11!P18+[2]ф12!P18+[2]ф13!P18+[2]ф14!P18+[2]ф15!P18+[2]ф16!P18+[2]ф17!P18+[2]ф18!P18+[2]ф19!P18+[2]ф20!P18+[2]ф21!P18+'[2]сочи '!P18</f>
        <v>4.9000000000000004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[2]ф1!Q18+[2]ф2!Q18+[2]ф3!Q18+[2]ф4!Q18+[2]ф5!Q18+[2]ф6!Q18+[2]ф7!Q18+[2]ф8!Q18+[2]ф9!Q18+[2]ф10!Q18+[2]ф11!Q18+[2]ф12!Q18+[2]ф13!Q18+[2]ф14!Q18+[2]ф15!Q18+[2]ф16!Q18+[2]ф17!Q18+[2]ф18!Q18+[2]ф19!Q18+[2]ф20!Q18+[2]ф21!Q18+'[2]сочи '!Q18</f>
        <v>30</v>
      </c>
      <c r="R22" s="69">
        <f>[2]ф1!R18+[2]ф2!R18+[2]ф3!R18+[2]ф4!R18+[2]ф5!R18+[2]ф6!R18+[2]ф7!R18+[2]ф8!R18+[2]ф9!R18+[2]ф10!R18+[2]ф11!R18+[2]ф12!R18+[2]ф13!R18+[2]ф14!R18+[2]ф15!R18+[2]ф16!R18+[2]ф17!R18+[2]ф18!R18+[2]ф19!R18+[2]ф20!R18+[2]ф21!R18+'[2]сочи '!R18</f>
        <v>150.28</v>
      </c>
    </row>
    <row r="23" spans="2:18" ht="29.25" customHeight="1" thickBot="1" x14ac:dyDescent="0.3">
      <c r="C23" s="31">
        <v>4</v>
      </c>
      <c r="D23" s="126"/>
      <c r="E23" s="179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[2]ф1!G19+[2]ф2!G19+[2]ф3!G19+[2]ф4!G19+[2]ф5!G19+[2]ф6!G19+[2]ф7!G19+[2]ф8!G19+[2]ф9!G19+[2]ф10!G19+[2]ф11!G19+[2]ф12!G19+[2]ф13!G19+[2]ф14!G19+[2]ф15!G19+[2]ф16!G19+[2]ф17!G19+[2]ф18!G19+[2]ф19!G19+[2]ф20!G19+[2]ф21!G19+'[2]сочи '!G19</f>
        <v>17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[2]ф1!H19+[2]ф2!H19+[2]ф3!H19+[2]ф4!H19+[2]ф5!H19+[2]ф6!H19+[2]ф7!H19+[2]ф8!H19+[2]ф9!H19+[2]ф10!H19+[2]ф11!H19+[2]ф12!H19+[2]ф13!H19+[2]ф14!H19+[2]ф15!H19+[2]ф16!H19+[2]ф17!H19+[2]ф18!H19+[2]ф19!H19+[2]ф20!H19+[2]ф21!H19+'[2]сочи '!H19</f>
        <v>710.64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[2]ф1!I19+[2]ф2!I19+[2]ф3!I19+[2]ф4!I19+[2]ф5!I19+[2]ф6!I19+[2]ф7!I19+[2]ф8!I19+[2]ф9!I19+[2]ф10!I19+[2]ф11!I19+[2]ф12!I19+[2]ф13!I19+[2]ф14!I19+[2]ф15!I19+[2]ф16!I19+[2]ф17!I19+[2]ф18!I19+[2]ф19!I19+[2]ф20!I19+[2]ф21!I19+'[2]сочи '!I19</f>
        <v>0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[2]ф1!J19+[2]ф2!J19+[2]ф3!J19+[2]ф4!J19+[2]ф5!J19+[2]ф6!J19+[2]ф7!J19+[2]ф8!J19+[2]ф9!J19+[2]ф10!J19+[2]ф11!J19+[2]ф12!J19+[2]ф13!J19+[2]ф14!J19+[2]ф15!J19+[2]ф16!J19+[2]ф17!J19+[2]ф18!J19+[2]ф19!J19+[2]ф20!J19+[2]ф21!J19+'[2]сочи '!J19</f>
        <v>0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[2]ф1!K19+[2]ф2!K19+[2]ф3!K19+[2]ф4!K19+[2]ф5!K19+[2]ф6!K19+[2]ф7!K19+[2]ф8!K19+[2]ф9!K19+[2]ф10!K19+[2]ф11!K19+[2]ф12!K19+[2]ф13!K19+[2]ф14!K19+[2]ф15!K19+[2]ф16!K19+[2]ф17!K19+[2]ф18!K19+[2]ф19!K19+[2]ф20!K19+[2]ф21!K19+'[2]сочи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[2]ф1!L19+[2]ф2!L19+[2]ф3!L19+[2]ф4!L19+[2]ф5!L19+[2]ф6!L19+[2]ф7!L19+[2]ф8!L19+[2]ф9!L19+[2]ф10!L19+[2]ф11!L19+[2]ф12!L19+[2]ф13!L19+[2]ф14!L19+[2]ф15!L19+[2]ф16!L19+[2]ф17!L19+[2]ф18!L19+[2]ф19!L19+[2]ф20!L19+[2]ф21!L19+'[2]сочи '!L19</f>
        <v>0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0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</f>
        <v>9</v>
      </c>
      <c r="P23" s="69">
        <f>[2]ф1!P19+[2]ф2!P19+[2]ф3!P19+[2]ф4!P19+[2]ф5!P19+[2]ф6!P19+[2]ф7!P19+[2]ф8!P19+[2]ф9!P19+[2]ф10!P19+[2]ф11!P19+[2]ф12!P19+[2]ф13!P19+[2]ф14!P19+[2]ф15!P19+[2]ф16!P19+[2]ф17!P19+[2]ф18!P19+[2]ф19!P19+[2]ф20!P19+[2]ф21!P19+'[2]сочи '!P19</f>
        <v>114.9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[2]ф1!Q19+[2]ф2!Q19+[2]ф3!Q19+[2]ф4!Q19+[2]ф5!Q19+[2]ф6!Q19+[2]ф7!Q19+[2]ф8!Q19+[2]ф9!Q19+[2]ф10!Q19+[2]ф11!Q19+[2]ф12!Q19+[2]ф13!Q19+[2]ф14!Q19+[2]ф15!Q19+[2]ф16!Q19+[2]ф17!Q19+[2]ф18!Q19+[2]ф19!Q19+[2]ф20!Q19+[2]ф21!Q19+'[2]сочи '!Q19</f>
        <v>9</v>
      </c>
      <c r="R23" s="69">
        <f>[2]ф1!R19+[2]ф2!R19+[2]ф3!R19+[2]ф4!R19+[2]ф5!R19+[2]ф6!R19+[2]ф7!R19+[2]ф8!R19+[2]ф9!R19+[2]ф10!R19+[2]ф11!R19+[2]ф12!R19+[2]ф13!R19+[2]ф14!R19+[2]ф15!R19+[2]ф16!R19+[2]ф17!R19+[2]ф18!R19+[2]ф19!R19+[2]ф20!R19+[2]ф21!R19+'[2]сочи '!R19</f>
        <v>119.62</v>
      </c>
    </row>
    <row r="24" spans="2:18" ht="33.75" customHeight="1" thickBot="1" x14ac:dyDescent="0.3">
      <c r="B24" s="7">
        <f>21</f>
        <v>21</v>
      </c>
      <c r="C24" s="29">
        <v>5</v>
      </c>
      <c r="D24" s="124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[2]ф1!G20+[2]ф2!G20+[2]ф3!G20+[2]ф4!G20+[2]ф5!G20+[2]ф6!G20+[2]ф7!G20+[2]ф8!G20+[2]ф9!G20+[2]ф10!G20+[2]ф11!G20+[2]ф12!G20+[2]ф13!G20+[2]ф14!G20+[2]ф15!G20+[2]ф16!G20+[2]ф17!G20+[2]ф18!G20+[2]ф19!G20+[2]ф20!G20+[2]ф21!G20+'[2]сочи '!G20</f>
        <v>26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[2]ф1!H20+[2]ф2!H20+[2]ф3!H20+[2]ф4!H20+[2]ф5!H20+[2]ф6!H20+[2]ф7!H20+[2]ф8!H20+[2]ф9!H20+[2]ф10!H20+[2]ф11!H20+[2]ф12!H20+[2]ф13!H20+[2]ф14!H20+[2]ф15!H20+[2]ф16!H20+[2]ф17!H20+[2]ф18!H20+[2]ф19!H20+[2]ф20!H20+[2]ф21!H20+'[2]сочи '!H20</f>
        <v>3162.2959999999994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[2]ф1!I20+[2]ф2!I20+[2]ф3!I20+[2]ф4!I20+[2]ф5!I20+[2]ф6!I20+[2]ф7!I20+[2]ф8!I20+[2]ф9!I20+[2]ф10!I20+[2]ф11!I20+[2]ф12!I20+[2]ф13!I20+[2]ф14!I20+[2]ф15!I20+[2]ф16!I20+[2]ф17!I20+[2]ф18!I20+[2]ф19!I20+[2]ф20!I20+[2]ф21!I20+'[2]сочи '!I20</f>
        <v>4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[2]ф1!J20+[2]ф2!J20+[2]ф3!J20+[2]ф4!J20+[2]ф5!J20+[2]ф6!J20+[2]ф7!J20+[2]ф8!J20+[2]ф9!J20+[2]ф10!J20+[2]ф11!J20+[2]ф12!J20+[2]ф13!J20+[2]ф14!J20+[2]ф15!J20+[2]ф16!J20+[2]ф17!J20+[2]ф18!J20+[2]ф19!J20+[2]ф20!J20+[2]ф21!J20+'[2]сочи '!J20</f>
        <v>141.38999999999999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[2]ф1!K20+[2]ф2!K20+[2]ф3!K20+[2]ф4!K20+[2]ф5!K20+[2]ф6!K20+[2]ф7!K20+[2]ф8!K20+[2]ф9!K20+[2]ф10!K20+[2]ф11!K20+[2]ф12!K20+[2]ф13!K20+[2]ф14!K20+[2]ф15!K20+[2]ф16!K20+[2]ф17!K20+[2]ф18!K20+[2]ф19!K20+[2]ф20!K20+[2]ф21!K20+'[2]сочи '!K20</f>
        <v>4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[2]ф1!L20+[2]ф2!L20+[2]ф3!L20+[2]ф4!L20+[2]ф5!L20+[2]ф6!L20+[2]ф7!L20+[2]ф8!L20+[2]ф9!L20+[2]ф10!L20+[2]ф11!L20+[2]ф12!L20+[2]ф13!L20+[2]ф14!L20+[2]ф15!L20+[2]ф16!L20+[2]ф17!L20+[2]ф18!L20+[2]ф19!L20+[2]ф20!L20+[2]ф21!L20+'[2]сочи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[2]ф1!O20+[2]ф2!O20+[2]ф3!O20+[2]ф4!O20+[2]ф5!O20+[2]ф6!O20+[2]ф7!O20+[2]ф8!O20+[2]ф9!O20+[2]ф10!O20+[2]ф11!O20+[2]ф12!O20+[2]ф13!O20+[2]ф14!O20+[2]ф15!O20+[2]ф16!O20+[2]ф17!O20+[2]ф18!O20+[2]ф19!O20+[2]ф20!O20+[2]ф21!O20+'[2]сочи '!O20</f>
        <v>3</v>
      </c>
      <c r="P24" s="69">
        <f>[2]ф1!P20+[2]ф2!P20+[2]ф3!P20+[2]ф4!P20+[2]ф5!P20+[2]ф6!P20+[2]ф7!P20+[2]ф8!P20+[2]ф9!P20+[2]ф10!P20+[2]ф11!P20+[2]ф12!P20+[2]ф13!P20+[2]ф14!P20+[2]ф15!P20+[2]ф16!P20+[2]ф17!P20+[2]ф18!P20+[2]ф19!P20+[2]ф20!P20+[2]ф21!P20+'[2]сочи '!P20</f>
        <v>38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[2]ф1!Q20+[2]ф2!Q20+[2]ф3!Q20+[2]ф4!Q20+[2]ф5!Q20+[2]ф6!Q20+[2]ф7!Q20+[2]ф8!Q20+[2]ф9!Q20+[2]ф10!Q20+[2]ф11!Q20+[2]ф12!Q20+[2]ф13!Q20+[2]ф14!Q20+[2]ф15!Q20+[2]ф16!Q20+[2]ф17!Q20+[2]ф18!Q20+[2]ф19!Q20+[2]ф20!Q20+[2]ф21!Q20+'[2]сочи '!Q20</f>
        <v>15</v>
      </c>
      <c r="R24" s="69">
        <f>[2]ф1!R20+[2]ф2!R20+[2]ф3!R20+[2]ф4!R20+[2]ф5!R20+[2]ф6!R20+[2]ф7!R20+[2]ф8!R20+[2]ф9!R20+[2]ф10!R20+[2]ф11!R20+[2]ф12!R20+[2]ф13!R20+[2]ф14!R20+[2]ф15!R20+[2]ф16!R20+[2]ф17!R20+[2]ф18!R20+[2]ф19!R20+[2]ф20!R20+[2]ф21!R20+'[2]сочи '!R20</f>
        <v>1401.29</v>
      </c>
    </row>
    <row r="25" spans="2:18" ht="36.75" customHeight="1" thickBot="1" x14ac:dyDescent="0.3">
      <c r="C25" s="31">
        <v>6</v>
      </c>
      <c r="D25" s="126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[2]ф1!G21+[2]ф2!G21+[2]ф3!G21+[2]ф4!G21+[2]ф5!G21+[2]ф6!G21+[2]ф7!G21+[2]ф8!G21+[2]ф9!G21+[2]ф10!G21+[2]ф11!G21+[2]ф12!G21+[2]ф13!G21+[2]ф14!G21+[2]ф15!G21+[2]ф16!G21+[2]ф17!G21+[2]ф18!G21+[2]ф19!G21+[2]ф20!G21+[2]ф21!G21+'[2]сочи '!G21</f>
        <v>29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[2]ф1!H21+[2]ф2!H21+[2]ф3!H21+[2]ф4!H21+[2]ф5!H21+[2]ф6!H21+[2]ф7!H21+[2]ф8!H21+[2]ф9!H21+[2]ф10!H21+[2]ф11!H21+[2]ф12!H21+[2]ф13!H21+[2]ф14!H21+[2]ф15!H21+[2]ф16!H21+[2]ф17!H21+[2]ф18!H21+[2]ф19!H21+[2]ф20!H21+[2]ф21!H21+'[2]сочи '!H21</f>
        <v>19603.769999999997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[2]ф1!I21+[2]ф2!I21+[2]ф3!I21+[2]ф4!I21+[2]ф5!I21+[2]ф6!I21+[2]ф7!I21+[2]ф8!I21+[2]ф9!I21+[2]ф10!I21+[2]ф11!I21+[2]ф12!I21+[2]ф13!I21+[2]ф14!I21+[2]ф15!I21+[2]ф16!I21+[2]ф17!I21+[2]ф18!I21+[2]ф19!I21+[2]ф20!I21+[2]ф21!I21+'[2]сочи '!I21</f>
        <v>1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[2]ф1!J21+[2]ф2!J21+[2]ф3!J21+[2]ф4!J21+[2]ф5!J21+[2]ф6!J21+[2]ф7!J21+[2]ф8!J21+[2]ф9!J21+[2]ф10!J21+[2]ф11!J21+[2]ф12!J21+[2]ф13!J21+[2]ф14!J21+[2]ф15!J21+[2]ф16!J21+[2]ф17!J21+[2]ф18!J21+[2]ф19!J21+[2]ф20!J21+[2]ф21!J21+'[2]сочи '!J21</f>
        <v>125.1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[2]ф1!K21+[2]ф2!K21+[2]ф3!K21+[2]ф4!K21+[2]ф5!K21+[2]ф6!K21+[2]ф7!K21+[2]ф8!K21+[2]ф9!K21+[2]ф10!K21+[2]ф11!K21+[2]ф12!K21+[2]ф13!K21+[2]ф14!K21+[2]ф15!K21+[2]ф16!K21+[2]ф17!K21+[2]ф18!K21+[2]ф19!K21+[2]ф20!K21+[2]ф21!K21+'[2]сочи '!K21</f>
        <v>1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[2]ф1!L21+[2]ф2!L21+[2]ф3!L21+[2]ф4!L21+[2]ф5!L21+[2]ф6!L21+[2]ф7!L21+[2]ф8!L21+[2]ф9!L21+[2]ф10!L21+[2]ф11!L21+[2]ф12!L21+[2]ф13!L21+[2]ф14!L21+[2]ф15!L21+[2]ф16!L21+[2]ф17!L21+[2]ф18!L21+[2]ф19!L21+[2]ф20!L21+[2]ф21!L21+'[2]сочи '!L21</f>
        <v>0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</f>
        <v>7</v>
      </c>
      <c r="P25" s="69">
        <f>[2]ф1!P21+[2]ф2!P21+[2]ф3!P21+[2]ф4!P21+[2]ф5!P21+[2]ф6!P21+[2]ф7!P21+[2]ф8!P21+[2]ф9!P21+[2]ф10!P21+[2]ф11!P21+[2]ф12!P21+[2]ф13!P21+[2]ф14!P21+[2]ф15!P21+[2]ф16!P21+[2]ф17!P21+[2]ф18!P21+[2]ф19!P21+[2]ф20!P21+[2]ф21!P21+'[2]сочи '!P21</f>
        <v>1687.2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[2]ф1!Q21+[2]ф2!Q21+[2]ф3!Q21+[2]ф4!Q21+[2]ф5!Q21+[2]ф6!Q21+[2]ф7!Q21+[2]ф8!Q21+[2]ф9!Q21+[2]ф10!Q21+[2]ф11!Q21+[2]ф12!Q21+[2]ф13!Q21+[2]ф14!Q21+[2]ф15!Q21+[2]ф16!Q21+[2]ф17!Q21+[2]ф18!Q21+[2]ф19!Q21+[2]ф20!Q21+[2]ф21!Q21+'[2]сочи '!Q21</f>
        <v>1</v>
      </c>
      <c r="R25" s="69">
        <f>[2]ф1!R21+[2]ф2!R21+[2]ф3!R21+[2]ф4!R21+[2]ф5!R21+[2]ф6!R21+[2]ф7!R21+[2]ф8!R21+[2]ф9!R21+[2]ф10!R21+[2]ф11!R21+[2]ф12!R21+[2]ф13!R21+[2]ф14!R21+[2]ф15!R21+[2]ф16!R21+[2]ф17!R21+[2]ф18!R21+[2]ф19!R21+[2]ф20!R21+[2]ф21!R21+'[2]сочи '!R21</f>
        <v>12.2</v>
      </c>
    </row>
    <row r="26" spans="2:18" ht="36" customHeight="1" thickBot="1" x14ac:dyDescent="0.3">
      <c r="C26" s="29">
        <v>7</v>
      </c>
      <c r="D26" s="124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[2]ф1!G22+[2]ф2!G22+[2]ф3!G22+[2]ф4!G22+[2]ф5!G22+[2]ф6!G22+[2]ф7!G22+[2]ф8!G22+[2]ф9!G22+[2]ф10!G22+[2]ф11!G22+[2]ф12!G22+[2]ф13!G22+[2]ф14!G22+[2]ф15!G22+[2]ф16!G22+[2]ф17!G22+[2]ф18!G22+[2]ф19!G22+[2]ф20!G22+[2]ф21!G22+'[2]сочи '!G22</f>
        <v>5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[2]ф1!H22+[2]ф2!H22+[2]ф3!H22+[2]ф4!H22+[2]ф5!H22+[2]ф6!H22+[2]ф7!H22+[2]ф8!H22+[2]ф9!H22+[2]ф10!H22+[2]ф11!H22+[2]ф12!H22+[2]ф13!H22+[2]ф14!H22+[2]ф15!H22+[2]ф16!H22+[2]ф17!H22+[2]ф18!H22+[2]ф19!H22+[2]ф20!H22+[2]ф21!H22+'[2]сочи '!H22</f>
        <v>1790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[2]ф1!I22+[2]ф2!I22+[2]ф3!I22+[2]ф4!I22+[2]ф5!I22+[2]ф6!I22+[2]ф7!I22+[2]ф8!I22+[2]ф9!I22+[2]ф10!I22+[2]ф11!I22+[2]ф12!I22+[2]ф13!I22+[2]ф14!I22+[2]ф15!I22+[2]ф16!I22+[2]ф17!I22+[2]ф18!I22+[2]ф19!I22+[2]ф20!I22+[2]ф21!I22+'[2]сочи '!I22</f>
        <v>1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[2]ф1!J22+[2]ф2!J22+[2]ф3!J22+[2]ф4!J22+[2]ф5!J22+[2]ф6!J22+[2]ф7!J22+[2]ф8!J22+[2]ф9!J22+[2]ф10!J22+[2]ф11!J22+[2]ф12!J22+[2]ф13!J22+[2]ф14!J22+[2]ф15!J22+[2]ф16!J22+[2]ф17!J22+[2]ф18!J22+[2]ф19!J22+[2]ф20!J22+[2]ф21!J22+'[2]сочи '!J22</f>
        <v>515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[2]ф1!K22+[2]ф2!K22+[2]ф3!K22+[2]ф4!K22+[2]ф5!K22+[2]ф6!K22+[2]ф7!K22+[2]ф8!K22+[2]ф9!K22+[2]ф10!K22+[2]ф11!K22+[2]ф12!K22+[2]ф13!K22+[2]ф14!K22+[2]ф15!K22+[2]ф16!K22+[2]ф17!K22+[2]ф18!K22+[2]ф19!K22+[2]ф20!K22+[2]ф21!K22+'[2]сочи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[2]ф1!L22+[2]ф2!L22+[2]ф3!L22+[2]ф4!L22+[2]ф5!L22+[2]ф6!L22+[2]ф7!L22+[2]ф8!L22+[2]ф9!L22+[2]ф10!L22+[2]ф11!L22+[2]ф12!L22+[2]ф13!L22+[2]ф14!L22+[2]ф15!L22+[2]ф16!L22+[2]ф17!L22+[2]ф18!L22+[2]ф19!L22+[2]ф20!L22+[2]ф21!L22+'[2]сочи '!L22</f>
        <v>1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</f>
        <v>0</v>
      </c>
      <c r="P26" s="69">
        <f>[2]ф1!P22+[2]ф2!P22+[2]ф3!P22+[2]ф4!P22+[2]ф5!P22+[2]ф6!P22+[2]ф7!P22+[2]ф8!P22+[2]ф9!P22+[2]ф10!P22+[2]ф11!P22+[2]ф12!P22+[2]ф13!P22+[2]ф14!P22+[2]ф15!P22+[2]ф16!P22+[2]ф17!P22+[2]ф18!P22+[2]ф19!P22+[2]ф20!P22+[2]ф21!P22+'[2]сочи '!P22</f>
        <v>0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[2]ф1!Q22+[2]ф2!Q22+[2]ф3!Q22+[2]ф4!Q22+[2]ф5!Q22+[2]ф6!Q22+[2]ф7!Q22+[2]ф8!Q22+[2]ф9!Q22+[2]ф10!Q22+[2]ф11!Q22+[2]ф12!Q22+[2]ф13!Q22+[2]ф14!Q22+[2]ф15!Q22+[2]ф16!Q22+[2]ф17!Q22+[2]ф18!Q22+[2]ф19!Q22+[2]ф20!Q22+[2]ф21!Q22+'[2]сочи '!Q22</f>
        <v>4</v>
      </c>
      <c r="R26" s="69">
        <f>[2]ф1!R22+[2]ф2!R22+[2]ф3!R22+[2]ф4!R22+[2]ф5!R22+[2]ф6!R22+[2]ф7!R22+[2]ф8!R22+[2]ф9!R22+[2]ф10!R22+[2]ф11!R22+[2]ф12!R22+[2]ф13!R22+[2]ф14!R22+[2]ф15!R22+[2]ф16!R22+[2]ф17!R22+[2]ф18!R22+[2]ф19!R22+[2]ф20!R22+[2]ф21!R22+'[2]сочи '!R22</f>
        <v>333.01</v>
      </c>
    </row>
    <row r="27" spans="2:18" ht="36.75" customHeight="1" thickBot="1" x14ac:dyDescent="0.3">
      <c r="C27" s="31">
        <v>8</v>
      </c>
      <c r="D27" s="126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[2]ф1!G23+[2]ф2!G23+[2]ф3!G23+[2]ф4!G23+[2]ф5!G23+[2]ф6!G23+[2]ф7!G23+[2]ф8!G23+[2]ф9!G23+[2]ф10!G23+[2]ф11!G23+[2]ф12!G23+[2]ф13!G23+[2]ф14!G23+[2]ф15!G23+[2]ф16!G23+[2]ф17!G23+[2]ф18!G23+[2]ф19!G23+[2]ф20!G23+[2]ф21!G23+'[2]сочи '!G23</f>
        <v>6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[2]ф1!H23+[2]ф2!H23+[2]ф3!H23+[2]ф4!H23+[2]ф5!H23+[2]ф6!H23+[2]ф7!H23+[2]ф8!H23+[2]ф9!H23+[2]ф10!H23+[2]ф11!H23+[2]ф12!H23+[2]ф13!H23+[2]ф14!H23+[2]ф15!H23+[2]ф16!H23+[2]ф17!H23+[2]ф18!H23+[2]ф19!H23+[2]ф20!H23+[2]ф21!H23+'[2]сочи '!H23</f>
        <v>6029.2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[2]ф1!I23+[2]ф2!I23+[2]ф3!I23+[2]ф4!I23+[2]ф5!I23+[2]ф6!I23+[2]ф7!I23+[2]ф8!I23+[2]ф9!I23+[2]ф10!I23+[2]ф11!I23+[2]ф12!I23+[2]ф13!I23+[2]ф14!I23+[2]ф15!I23+[2]ф16!I23+[2]ф17!I23+[2]ф18!I23+[2]ф19!I23+[2]ф20!I23+[2]ф21!I23+'[2]сочи '!I23</f>
        <v>0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[2]ф1!J23+[2]ф2!J23+[2]ф3!J23+[2]ф4!J23+[2]ф5!J23+[2]ф6!J23+[2]ф7!J23+[2]ф8!J23+[2]ф9!J23+[2]ф10!J23+[2]ф11!J23+[2]ф12!J23+[2]ф13!J23+[2]ф14!J23+[2]ф15!J23+[2]ф16!J23+[2]ф17!J23+[2]ф18!J23+[2]ф19!J23+[2]ф20!J23+[2]ф21!J23+'[2]сочи '!J23</f>
        <v>0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[2]ф1!K23+[2]ф2!K23+[2]ф3!K23+[2]ф4!K23+[2]ф5!K23+[2]ф6!K23+[2]ф7!K23+[2]ф8!K23+[2]ф9!K23+[2]ф10!K23+[2]ф11!K23+[2]ф12!K23+[2]ф13!K23+[2]ф14!K23+[2]ф15!K23+[2]ф16!K23+[2]ф17!K23+[2]ф18!K23+[2]ф19!K23+[2]ф20!K23+[2]ф21!K23+'[2]сочи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[2]ф1!L23+[2]ф2!L23+[2]ф3!L23+[2]ф4!L23+[2]ф5!L23+[2]ф6!L23+[2]ф7!L23+[2]ф8!L23+[2]ф9!L23+[2]ф10!L23+[2]ф11!L23+[2]ф12!L23+[2]ф13!L23+[2]ф14!L23+[2]ф15!L23+[2]ф16!L23+[2]ф17!L23+[2]ф18!L23+[2]ф19!L23+[2]ф20!L23+[2]ф21!L23+'[2]сочи '!L23</f>
        <v>0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</f>
        <v>0</v>
      </c>
      <c r="P27" s="69">
        <f>[2]ф1!P23+[2]ф2!P23+[2]ф3!P23+[2]ф4!P23+[2]ф5!P23+[2]ф6!P23+[2]ф7!P23+[2]ф8!P23+[2]ф9!P23+[2]ф10!P23+[2]ф11!P23+[2]ф12!P23+[2]ф13!P23+[2]ф14!P23+[2]ф15!P23+[2]ф16!P23+[2]ф17!P23+[2]ф18!P23+[2]ф19!P23+[2]ф20!P23+[2]ф21!P23+'[2]сочи '!P23</f>
        <v>0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[2]ф1!Q23+[2]ф2!Q23+[2]ф3!Q23+[2]ф4!Q23+[2]ф5!Q23+[2]ф6!Q23+[2]ф7!Q23+[2]ф8!Q23+[2]ф9!Q23+[2]ф10!Q23+[2]ф11!Q23+[2]ф12!Q23+[2]ф13!Q23+[2]ф14!Q23+[2]ф15!Q23+[2]ф16!Q23+[2]ф17!Q23+[2]ф18!Q23+[2]ф19!Q23+[2]ф20!Q23+[2]ф21!Q23+'[2]сочи '!Q23</f>
        <v>4</v>
      </c>
      <c r="R27" s="69">
        <f>[2]ф1!R23+[2]ф2!R23+[2]ф3!R23+[2]ф4!R23+[2]ф5!R23+[2]ф6!R23+[2]ф7!R23+[2]ф8!R23+[2]ф9!R23+[2]ф10!R23+[2]ф11!R23+[2]ф12!R23+[2]ф13!R23+[2]ф14!R23+[2]ф15!R23+[2]ф16!R23+[2]ф17!R23+[2]ф18!R23+[2]ф19!R23+[2]ф20!R23+[2]ф21!R23+'[2]сочи '!R23</f>
        <v>910.7</v>
      </c>
    </row>
    <row r="28" spans="2:18" ht="51.75" customHeight="1" thickBot="1" x14ac:dyDescent="0.3">
      <c r="C28" s="29">
        <v>9</v>
      </c>
      <c r="D28" s="124" t="s">
        <v>35</v>
      </c>
      <c r="E28" s="131" t="s">
        <v>47</v>
      </c>
      <c r="F28" s="132"/>
      <c r="G28" s="69">
        <f>[2]ф1!G24+[2]ф2!G24+[2]ф3!G24+[2]ф4!G24+[2]ф5!G24+[2]ф6!G24+[2]ф7!G24+[2]ф8!G24+[2]ф9!G24+[2]ф10!G24+[2]ф11!G24+[2]ф12!G24+[2]ф13!G24+[2]ф14!G24+[2]ф15!G24+[2]ф16!G24+[2]ф17!G24+[2]ф18!G24+[2]ф19!G24+[2]ф20!G24+[2]ф21!G24+'[2]сочи '!G24</f>
        <v>4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[2]ф1!H24+[2]ф2!H24+[2]ф3!H24+[2]ф4!H24+[2]ф5!H24+[2]ф6!H24+[2]ф7!H24+[2]ф8!H24+[2]ф9!H24+[2]ф10!H24+[2]ф11!H24+[2]ф12!H24+[2]ф13!H24+[2]ф14!H24+[2]ф15!H24+[2]ф16!H24+[2]ф17!H24+[2]ф18!H24+[2]ф19!H24+[2]ф20!H24+[2]ф21!H24+'[2]сочи '!H24</f>
        <v>4356.7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[2]ф1!I24+[2]ф2!I24+[2]ф3!I24+[2]ф4!I24+[2]ф5!I24+[2]ф6!I24+[2]ф7!I24+[2]ф8!I24+[2]ф9!I24+[2]ф10!I24+[2]ф11!I24+[2]ф12!I24+[2]ф13!I24+[2]ф14!I24+[2]ф15!I24+[2]ф16!I24+[2]ф17!I24+[2]ф18!I24+[2]ф19!I24+[2]ф20!I24+[2]ф21!I24+'[2]сочи '!I24</f>
        <v>2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[2]ф1!J24+[2]ф2!J24+[2]ф3!J24+[2]ф4!J24+[2]ф5!J24+[2]ф6!J24+[2]ф7!J24+[2]ф8!J24+[2]ф9!J24+[2]ф10!J24+[2]ф11!J24+[2]ф12!J24+[2]ф13!J24+[2]ф14!J24+[2]ф15!J24+[2]ф16!J24+[2]ф17!J24+[2]ф18!J24+[2]ф19!J24+[2]ф20!J24+[2]ф21!J24+'[2]сочи '!J24</f>
        <v>2750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[2]ф1!K24+[2]ф2!K24+[2]ф3!K24+[2]ф4!K24+[2]ф5!K24+[2]ф6!K24+[2]ф7!K24+[2]ф8!K24+[2]ф9!K24+[2]ф10!K24+[2]ф11!K24+[2]ф12!K24+[2]ф13!K24+[2]ф14!K24+[2]ф15!K24+[2]ф16!K24+[2]ф17!K24+[2]ф18!K24+[2]ф19!K24+[2]ф20!K24+[2]ф21!K24+'[2]сочи '!K24</f>
        <v>1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[2]ф1!L24+[2]ф2!L24+[2]ф3!L24+[2]ф4!L24+[2]ф5!L24+[2]ф6!L24+[2]ф7!L24+[2]ф8!L24+[2]ф9!L24+[2]ф10!L24+[2]ф11!L24+[2]ф12!L24+[2]ф13!L24+[2]ф14!L24+[2]ф15!L24+[2]ф16!L24+[2]ф17!L24+[2]ф18!L24+[2]ф19!L24+[2]ф20!L24+[2]ф21!L24+'[2]сочи '!L24</f>
        <v>1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</f>
        <v>0</v>
      </c>
      <c r="P28" s="69">
        <f>[2]ф1!P24+[2]ф2!P24+[2]ф3!P24+[2]ф4!P24+[2]ф5!P24+[2]ф6!P24+[2]ф7!P24+[2]ф8!P24+[2]ф9!P24+[2]ф10!P24+[2]ф11!P24+[2]ф12!P24+[2]ф13!P24+[2]ф14!P24+[2]ф15!P24+[2]ф16!P24+[2]ф17!P24+[2]ф18!P24+[2]ф19!P24+[2]ф20!P24+[2]ф21!P24+'[2]сочи '!P24</f>
        <v>0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[2]ф1!Q24+[2]ф2!Q24+[2]ф3!Q24+[2]ф4!Q24+[2]ф5!Q24+[2]ф6!Q24+[2]ф7!Q24+[2]ф8!Q24+[2]ф9!Q24+[2]ф10!Q24+[2]ф11!Q24+[2]ф12!Q24+[2]ф13!Q24+[2]ф14!Q24+[2]ф15!Q24+[2]ф16!Q24+[2]ф17!Q24+[2]ф18!Q24+[2]ф19!Q24+[2]ф20!Q24+[2]ф21!Q24+'[2]сочи '!Q24</f>
        <v>1</v>
      </c>
      <c r="R28" s="69">
        <f>[2]ф1!R24+[2]ф2!R24+[2]ф3!R24+[2]ф4!R24+[2]ф5!R24+[2]ф6!R24+[2]ф7!R24+[2]ф8!R24+[2]ф9!R24+[2]ф10!R24+[2]ф11!R24+[2]ф12!R24+[2]ф13!R24+[2]ф14!R24+[2]ф15!R24+[2]ф16!R24+[2]ф17!R24+[2]ф18!R24+[2]ф19!R24+[2]ф20!R24+[2]ф21!R24+'[2]сочи '!R24</f>
        <v>2645</v>
      </c>
    </row>
    <row r="29" spans="2:18" ht="28.5" customHeight="1" thickBot="1" x14ac:dyDescent="0.3">
      <c r="C29" s="30">
        <v>10</v>
      </c>
      <c r="D29" s="125"/>
      <c r="E29" s="133" t="s">
        <v>48</v>
      </c>
      <c r="F29" s="134"/>
      <c r="G29" s="69">
        <f>[2]ф1!G25+[2]ф2!G25+[2]ф3!G25+[2]ф4!G25+[2]ф5!G25+[2]ф6!G25+[2]ф7!G25+[2]ф8!G25+[2]ф9!G25+[2]ф10!G25+[2]ф11!G25+[2]ф12!G25+[2]ф13!G25+[2]ф14!G25+[2]ф15!G25+[2]ф16!G25+[2]ф17!G25+[2]ф18!G25+[2]ф19!G25+[2]ф20!G25+[2]ф21!G25+'[2]сочи '!G25</f>
        <v>0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[2]ф1!H25+[2]ф2!H25+[2]ф3!H25+[2]ф4!H25+[2]ф5!H25+[2]ф6!H25+[2]ф7!H25+[2]ф8!H25+[2]ф9!H25+[2]ф10!H25+[2]ф11!H25+[2]ф12!H25+[2]ф13!H25+[2]ф14!H25+[2]ф15!H25+[2]ф16!H25+[2]ф17!H25+[2]ф18!H25+[2]ф19!H25+[2]ф20!H25+[2]ф21!H25+'[2]сочи '!H25</f>
        <v>0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[2]ф1!I25+[2]ф2!I25+[2]ф3!I25+[2]ф4!I25+[2]ф5!I25+[2]ф6!I25+[2]ф7!I25+[2]ф8!I25+[2]ф9!I25+[2]ф10!I25+[2]ф11!I25+[2]ф12!I25+[2]ф13!I25+[2]ф14!I25+[2]ф15!I25+[2]ф16!I25+[2]ф17!I25+[2]ф18!I25+[2]ф19!I25+[2]ф20!I25+[2]ф21!I25+'[2]сочи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[2]ф1!J25+[2]ф2!J25+[2]ф3!J25+[2]ф4!J25+[2]ф5!J25+[2]ф6!J25+[2]ф7!J25+[2]ф8!J25+[2]ф9!J25+[2]ф10!J25+[2]ф11!J25+[2]ф12!J25+[2]ф13!J25+[2]ф14!J25+[2]ф15!J25+[2]ф16!J25+[2]ф17!J25+[2]ф18!J25+[2]ф19!J25+[2]ф20!J25+[2]ф21!J25+'[2]сочи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[2]ф1!K25+[2]ф2!K25+[2]ф3!K25+[2]ф4!K25+[2]ф5!K25+[2]ф6!K25+[2]ф7!K25+[2]ф8!K25+[2]ф9!K25+[2]ф10!K25+[2]ф11!K25+[2]ф12!K25+[2]ф13!K25+[2]ф14!K25+[2]ф15!K25+[2]ф16!K25+[2]ф17!K25+[2]ф18!K25+[2]ф19!K25+[2]ф20!K25+[2]ф21!K25+'[2]сочи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[2]ф1!L25+[2]ф2!L25+[2]ф3!L25+[2]ф4!L25+[2]ф5!L25+[2]ф6!L25+[2]ф7!L25+[2]ф8!L25+[2]ф9!L25+[2]ф10!L25+[2]ф11!L25+[2]ф12!L25+[2]ф13!L25+[2]ф14!L25+[2]ф15!L25+[2]ф16!L25+[2]ф17!L25+[2]ф18!L25+[2]ф19!L25+[2]ф20!L25+[2]ф21!L25+'[2]сочи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</f>
        <v>0</v>
      </c>
      <c r="P29" s="69">
        <f>[2]ф1!P25+[2]ф2!P25+[2]ф3!P25+[2]ф4!P25+[2]ф5!P25+[2]ф6!P25+[2]ф7!P25+[2]ф8!P25+[2]ф9!P25+[2]ф10!P25+[2]ф11!P25+[2]ф12!P25+[2]ф13!P25+[2]ф14!P25+[2]ф15!P25+[2]ф16!P25+[2]ф17!P25+[2]ф18!P25+[2]ф19!P25+[2]ф20!P25+[2]ф21!P25+'[2]сочи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[2]ф1!Q25+[2]ф2!Q25+[2]ф3!Q25+[2]ф4!Q25+[2]ф5!Q25+[2]ф6!Q25+[2]ф7!Q25+[2]ф8!Q25+[2]ф9!Q25+[2]ф10!Q25+[2]ф11!Q25+[2]ф12!Q25+[2]ф13!Q25+[2]ф14!Q25+[2]ф15!Q25+[2]ф16!Q25+[2]ф17!Q25+[2]ф18!Q25+[2]ф19!Q25+[2]ф20!Q25+[2]ф21!Q25+'[2]сочи '!Q25</f>
        <v>0</v>
      </c>
      <c r="R29" s="69">
        <f>[2]ф1!R25+[2]ф2!R25+[2]ф3!R25+[2]ф4!R25+[2]ф5!R25+[2]ф6!R25+[2]ф7!R25+[2]ф8!R25+[2]ф9!R25+[2]ф10!R25+[2]ф11!R25+[2]ф12!R25+[2]ф13!R25+[2]ф14!R25+[2]ф15!R25+[2]ф16!R25+[2]ф17!R25+[2]ф18!R25+[2]ф19!R25+[2]ф20!R25+[2]ф21!R25+'[2]сочи '!R25</f>
        <v>0</v>
      </c>
    </row>
    <row r="30" spans="2:18" ht="50.25" customHeight="1" thickBot="1" x14ac:dyDescent="0.3">
      <c r="C30" s="30">
        <v>11</v>
      </c>
      <c r="D30" s="125"/>
      <c r="E30" s="133" t="s">
        <v>49</v>
      </c>
      <c r="F30" s="134"/>
      <c r="G30" s="69">
        <f>[2]ф1!G26+[2]ф2!G26+[2]ф3!G26+[2]ф4!G26+[2]ф5!G26+[2]ф6!G26+[2]ф7!G26+[2]ф8!G26+[2]ф9!G26+[2]ф10!G26+[2]ф11!G26+[2]ф12!G26+[2]ф13!G26+[2]ф14!G26+[2]ф15!G26+[2]ф16!G26+[2]ф17!G26+[2]ф18!G26+[2]ф19!G26+[2]ф20!G26+[2]ф21!G26+'[2]сочи '!G26</f>
        <v>0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[2]ф1!H26+[2]ф2!H26+[2]ф3!H26+[2]ф4!H26+[2]ф5!H26+[2]ф6!H26+[2]ф7!H26+[2]ф8!H26+[2]ф9!H26+[2]ф10!H26+[2]ф11!H26+[2]ф12!H26+[2]ф13!H26+[2]ф14!H26+[2]ф15!H26+[2]ф16!H26+[2]ф17!H26+[2]ф18!H26+[2]ф19!H26+[2]ф20!H26+[2]ф21!H26+'[2]сочи '!H26</f>
        <v>0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[2]ф1!I26+[2]ф2!I26+[2]ф3!I26+[2]ф4!I26+[2]ф5!I26+[2]ф6!I26+[2]ф7!I26+[2]ф8!I26+[2]ф9!I26+[2]ф10!I26+[2]ф11!I26+[2]ф12!I26+[2]ф13!I26+[2]ф14!I26+[2]ф15!I26+[2]ф16!I26+[2]ф17!I26+[2]ф18!I26+[2]ф19!I26+[2]ф20!I26+[2]ф21!I26+'[2]сочи '!I26</f>
        <v>0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[2]ф1!J26+[2]ф2!J26+[2]ф3!J26+[2]ф4!J26+[2]ф5!J26+[2]ф6!J26+[2]ф7!J26+[2]ф8!J26+[2]ф9!J26+[2]ф10!J26+[2]ф11!J26+[2]ф12!J26+[2]ф13!J26+[2]ф14!J26+[2]ф15!J26+[2]ф16!J26+[2]ф17!J26+[2]ф18!J26+[2]ф19!J26+[2]ф20!J26+[2]ф21!J26+'[2]сочи '!J26</f>
        <v>0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[2]ф1!K26+[2]ф2!K26+[2]ф3!K26+[2]ф4!K26+[2]ф5!K26+[2]ф6!K26+[2]ф7!K26+[2]ф8!K26+[2]ф9!K26+[2]ф10!K26+[2]ф11!K26+[2]ф12!K26+[2]ф13!K26+[2]ф14!K26+[2]ф15!K26+[2]ф16!K26+[2]ф17!K26+[2]ф18!K26+[2]ф19!K26+[2]ф20!K26+[2]ф21!K26+'[2]сочи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[2]ф1!L26+[2]ф2!L26+[2]ф3!L26+[2]ф4!L26+[2]ф5!L26+[2]ф6!L26+[2]ф7!L26+[2]ф8!L26+[2]ф9!L26+[2]ф10!L26+[2]ф11!L26+[2]ф12!L26+[2]ф13!L26+[2]ф14!L26+[2]ф15!L26+[2]ф16!L26+[2]ф17!L26+[2]ф18!L26+[2]ф19!L26+[2]ф20!L26+[2]ф21!L26+'[2]сочи '!L26</f>
        <v>0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</f>
        <v>0</v>
      </c>
      <c r="P30" s="69">
        <f>[2]ф1!P26+[2]ф2!P26+[2]ф3!P26+[2]ф4!P26+[2]ф5!P26+[2]ф6!P26+[2]ф7!P26+[2]ф8!P26+[2]ф9!P26+[2]ф10!P26+[2]ф11!P26+[2]ф12!P26+[2]ф13!P26+[2]ф14!P26+[2]ф15!P26+[2]ф16!P26+[2]ф17!P26+[2]ф18!P26+[2]ф19!P26+[2]ф20!P26+[2]ф21!P26+'[2]сочи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[2]ф1!Q26+[2]ф2!Q26+[2]ф3!Q26+[2]ф4!Q26+[2]ф5!Q26+[2]ф6!Q26+[2]ф7!Q26+[2]ф8!Q26+[2]ф9!Q26+[2]ф10!Q26+[2]ф11!Q26+[2]ф12!Q26+[2]ф13!Q26+[2]ф14!Q26+[2]ф15!Q26+[2]ф16!Q26+[2]ф17!Q26+[2]ф18!Q26+[2]ф19!Q26+[2]ф20!Q26+[2]ф21!Q26+'[2]сочи '!Q26</f>
        <v>0</v>
      </c>
      <c r="R30" s="69">
        <f>[2]ф1!R26+[2]ф2!R26+[2]ф3!R26+[2]ф4!R26+[2]ф5!R26+[2]ф6!R26+[2]ф7!R26+[2]ф8!R26+[2]ф9!R26+[2]ф10!R26+[2]ф11!R26+[2]ф12!R26+[2]ф13!R26+[2]ф14!R26+[2]ф15!R26+[2]ф16!R26+[2]ф17!R26+[2]ф18!R26+[2]ф19!R26+[2]ф20!R26+[2]ф21!R26+'[2]сочи '!R26</f>
        <v>0</v>
      </c>
    </row>
    <row r="31" spans="2:18" ht="30.75" customHeight="1" thickBot="1" x14ac:dyDescent="0.3">
      <c r="C31" s="30">
        <v>12</v>
      </c>
      <c r="D31" s="125"/>
      <c r="E31" s="133" t="s">
        <v>50</v>
      </c>
      <c r="F31" s="134"/>
      <c r="G31" s="69">
        <f>[2]ф1!G27+[2]ф2!G27+[2]ф3!G27+[2]ф4!G27+[2]ф5!G27+[2]ф6!G27+[2]ф7!G27+[2]ф8!G27+[2]ф9!G27+[2]ф10!G27+[2]ф11!G27+[2]ф12!G27+[2]ф13!G27+[2]ф14!G27+[2]ф15!G27+[2]ф16!G27+[2]ф17!G27+[2]ф18!G27+[2]ф19!G27+[2]ф20!G27+[2]ф21!G27+'[2]сочи '!G27</f>
        <v>3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[2]ф1!H27+[2]ф2!H27+[2]ф3!H27+[2]ф4!H27+[2]ф5!H27+[2]ф6!H27+[2]ф7!H27+[2]ф8!H27+[2]ф9!H27+[2]ф10!H27+[2]ф11!H27+[2]ф12!H27+[2]ф13!H27+[2]ф14!H27+[2]ф15!H27+[2]ф16!H27+[2]ф17!H27+[2]ф18!H27+[2]ф19!H27+[2]ф20!H27+[2]ф21!H27+'[2]сочи '!H27</f>
        <v>731.21600000000001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[2]ф1!I27+[2]ф2!I27+[2]ф3!I27+[2]ф4!I27+[2]ф5!I27+[2]ф6!I27+[2]ф7!I27+[2]ф8!I27+[2]ф9!I27+[2]ф10!I27+[2]ф11!I27+[2]ф12!I27+[2]ф13!I27+[2]ф14!I27+[2]ф15!I27+[2]ф16!I27+[2]ф17!I27+[2]ф18!I27+[2]ф19!I27+[2]ф20!I27+[2]ф21!I27+'[2]сочи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[2]ф1!J27+[2]ф2!J27+[2]ф3!J27+[2]ф4!J27+[2]ф5!J27+[2]ф6!J27+[2]ф7!J27+[2]ф8!J27+[2]ф9!J27+[2]ф10!J27+[2]ф11!J27+[2]ф12!J27+[2]ф13!J27+[2]ф14!J27+[2]ф15!J27+[2]ф16!J27+[2]ф17!J27+[2]ф18!J27+[2]ф19!J27+[2]ф20!J27+[2]ф21!J27+'[2]сочи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[2]ф1!K27+[2]ф2!K27+[2]ф3!K27+[2]ф4!K27+[2]ф5!K27+[2]ф6!K27+[2]ф7!K27+[2]ф8!K27+[2]ф9!K27+[2]ф10!K27+[2]ф11!K27+[2]ф12!K27+[2]ф13!K27+[2]ф14!K27+[2]ф15!K27+[2]ф16!K27+[2]ф17!K27+[2]ф18!K27+[2]ф19!K27+[2]ф20!K27+[2]ф21!K27+'[2]сочи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[2]ф1!L27+[2]ф2!L27+[2]ф3!L27+[2]ф4!L27+[2]ф5!L27+[2]ф6!L27+[2]ф7!L27+[2]ф8!L27+[2]ф9!L27+[2]ф10!L27+[2]ф11!L27+[2]ф12!L27+[2]ф13!L27+[2]ф14!L27+[2]ф15!L27+[2]ф16!L27+[2]ф17!L27+[2]ф18!L27+[2]ф19!L27+[2]ф20!L27+[2]ф21!L27+'[2]сочи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</f>
        <v>1</v>
      </c>
      <c r="P31" s="69">
        <f>[2]ф1!P27+[2]ф2!P27+[2]ф3!P27+[2]ф4!P27+[2]ф5!P27+[2]ф6!P27+[2]ф7!P27+[2]ф8!P27+[2]ф9!P27+[2]ф10!P27+[2]ф11!P27+[2]ф12!P27+[2]ф13!P27+[2]ф14!P27+[2]ф15!P27+[2]ф16!P27+[2]ф17!P27+[2]ф18!P27+[2]ф19!P27+[2]ф20!P27+[2]ф21!P27+'[2]сочи '!P27</f>
        <v>704.6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[2]ф1!Q27+[2]ф2!Q27+[2]ф3!Q27+[2]ф4!Q27+[2]ф5!Q27+[2]ф6!Q27+[2]ф7!Q27+[2]ф8!Q27+[2]ф9!Q27+[2]ф10!Q27+[2]ф11!Q27+[2]ф12!Q27+[2]ф13!Q27+[2]ф14!Q27+[2]ф15!Q27+[2]ф16!Q27+[2]ф17!Q27+[2]ф18!Q27+[2]ф19!Q27+[2]ф20!Q27+[2]ф21!Q27+'[2]сочи '!Q27</f>
        <v>0</v>
      </c>
      <c r="R31" s="69">
        <f>[2]ф1!R27+[2]ф2!R27+[2]ф3!R27+[2]ф4!R27+[2]ф5!R27+[2]ф6!R27+[2]ф7!R27+[2]ф8!R27+[2]ф9!R27+[2]ф10!R27+[2]ф11!R27+[2]ф12!R27+[2]ф13!R27+[2]ф14!R27+[2]ф15!R27+[2]ф16!R27+[2]ф17!R27+[2]ф18!R27+[2]ф19!R27+[2]ф20!R27+[2]ф21!R27+'[2]сочи '!R27</f>
        <v>0</v>
      </c>
    </row>
    <row r="32" spans="2:18" ht="50.25" customHeight="1" thickBot="1" x14ac:dyDescent="0.3">
      <c r="C32" s="30">
        <v>13</v>
      </c>
      <c r="D32" s="125"/>
      <c r="E32" s="133" t="s">
        <v>51</v>
      </c>
      <c r="F32" s="134"/>
      <c r="G32" s="69">
        <f>[2]ф1!G28+[2]ф2!G28+[2]ф3!G28+[2]ф4!G28+[2]ф5!G28+[2]ф6!G28+[2]ф7!G28+[2]ф8!G28+[2]ф9!G28+[2]ф10!G28+[2]ф11!G28+[2]ф12!G28+[2]ф13!G28+[2]ф14!G28+[2]ф15!G28+[2]ф16!G28+[2]ф17!G28+[2]ф18!G28+[2]ф19!G28+[2]ф20!G28+[2]ф21!G28+'[2]сочи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[2]ф1!H28+[2]ф2!H28+[2]ф3!H28+[2]ф4!H28+[2]ф5!H28+[2]ф6!H28+[2]ф7!H28+[2]ф8!H28+[2]ф9!H28+[2]ф10!H28+[2]ф11!H28+[2]ф12!H28+[2]ф13!H28+[2]ф14!H28+[2]ф15!H28+[2]ф16!H28+[2]ф17!H28+[2]ф18!H28+[2]ф19!H28+[2]ф20!H28+[2]ф21!H28+'[2]сочи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[2]ф1!I28+[2]ф2!I28+[2]ф3!I28+[2]ф4!I28+[2]ф5!I28+[2]ф6!I28+[2]ф7!I28+[2]ф8!I28+[2]ф9!I28+[2]ф10!I28+[2]ф11!I28+[2]ф12!I28+[2]ф13!I28+[2]ф14!I28+[2]ф15!I28+[2]ф16!I28+[2]ф17!I28+[2]ф18!I28+[2]ф19!I28+[2]ф20!I28+[2]ф21!I28+'[2]сочи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[2]ф1!J28+[2]ф2!J28+[2]ф3!J28+[2]ф4!J28+[2]ф5!J28+[2]ф6!J28+[2]ф7!J28+[2]ф8!J28+[2]ф9!J28+[2]ф10!J28+[2]ф11!J28+[2]ф12!J28+[2]ф13!J28+[2]ф14!J28+[2]ф15!J28+[2]ф16!J28+[2]ф17!J28+[2]ф18!J28+[2]ф19!J28+[2]ф20!J28+[2]ф21!J28+'[2]сочи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[2]ф1!K28+[2]ф2!K28+[2]ф3!K28+[2]ф4!K28+[2]ф5!K28+[2]ф6!K28+[2]ф7!K28+[2]ф8!K28+[2]ф9!K28+[2]ф10!K28+[2]ф11!K28+[2]ф12!K28+[2]ф13!K28+[2]ф14!K28+[2]ф15!K28+[2]ф16!K28+[2]ф17!K28+[2]ф18!K28+[2]ф19!K28+[2]ф20!K28+[2]ф21!K28+'[2]сочи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[2]ф1!L28+[2]ф2!L28+[2]ф3!L28+[2]ф4!L28+[2]ф5!L28+[2]ф6!L28+[2]ф7!L28+[2]ф8!L28+[2]ф9!L28+[2]ф10!L28+[2]ф11!L28+[2]ф12!L28+[2]ф13!L28+[2]ф14!L28+[2]ф15!L28+[2]ф16!L28+[2]ф17!L28+[2]ф18!L28+[2]ф19!L28+[2]ф20!L28+[2]ф21!L28+'[2]сочи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</f>
        <v>0</v>
      </c>
      <c r="P32" s="69">
        <f>[2]ф1!P28+[2]ф2!P28+[2]ф3!P28+[2]ф4!P28+[2]ф5!P28+[2]ф6!P28+[2]ф7!P28+[2]ф8!P28+[2]ф9!P28+[2]ф10!P28+[2]ф11!P28+[2]ф12!P28+[2]ф13!P28+[2]ф14!P28+[2]ф15!P28+[2]ф16!P28+[2]ф17!P28+[2]ф18!P28+[2]ф19!P28+[2]ф20!P28+[2]ф21!P28+'[2]сочи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[2]ф1!Q28+[2]ф2!Q28+[2]ф3!Q28+[2]ф4!Q28+[2]ф5!Q28+[2]ф6!Q28+[2]ф7!Q28+[2]ф8!Q28+[2]ф9!Q28+[2]ф10!Q28+[2]ф11!Q28+[2]ф12!Q28+[2]ф13!Q28+[2]ф14!Q28+[2]ф15!Q28+[2]ф16!Q28+[2]ф17!Q28+[2]ф18!Q28+[2]ф19!Q28+[2]ф20!Q28+[2]ф21!Q28+'[2]сочи '!Q28</f>
        <v>0</v>
      </c>
      <c r="R32" s="69">
        <f>[2]ф1!R28+[2]ф2!R28+[2]ф3!R28+[2]ф4!R28+[2]ф5!R28+[2]ф6!R28+[2]ф7!R28+[2]ф8!R28+[2]ф9!R28+[2]ф10!R28+[2]ф11!R28+[2]ф12!R28+[2]ф13!R28+[2]ф14!R28+[2]ф15!R28+[2]ф16!R28+[2]ф17!R28+[2]ф18!R28+[2]ф19!R28+[2]ф20!R28+[2]ф21!R28+'[2]сочи '!R28</f>
        <v>0</v>
      </c>
    </row>
    <row r="33" spans="2:18" ht="50.25" customHeight="1" thickBot="1" x14ac:dyDescent="0.3">
      <c r="C33" s="31">
        <v>14</v>
      </c>
      <c r="D33" s="126"/>
      <c r="E33" s="135" t="s">
        <v>52</v>
      </c>
      <c r="F33" s="136"/>
      <c r="G33" s="69">
        <f>[2]ф1!G29+[2]ф2!G29+[2]ф3!G29+[2]ф4!G29+[2]ф5!G29+[2]ф6!G29+[2]ф7!G29+[2]ф8!G29+[2]ф9!G29+[2]ф10!G29+[2]ф11!G29+[2]ф12!G29+[2]ф13!G29+[2]ф14!G29+[2]ф15!G29+[2]ф16!G29+[2]ф17!G29+[2]ф18!G29+[2]ф19!G29+[2]ф20!G29+[2]ф21!G29+'[2]сочи '!G29</f>
        <v>0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[2]ф1!H29+[2]ф2!H29+[2]ф3!H29+[2]ф4!H29+[2]ф5!H29+[2]ф6!H29+[2]ф7!H29+[2]ф8!H29+[2]ф9!H29+[2]ф10!H29+[2]ф11!H29+[2]ф12!H29+[2]ф13!H29+[2]ф14!H29+[2]ф15!H29+[2]ф16!H29+[2]ф17!H29+[2]ф18!H29+[2]ф19!H29+[2]ф20!H29+[2]ф21!H29+'[2]сочи '!H29</f>
        <v>0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[2]ф1!I29+[2]ф2!I29+[2]ф3!I29+[2]ф4!I29+[2]ф5!I29+[2]ф6!I29+[2]ф7!I29+[2]ф8!I29+[2]ф9!I29+[2]ф10!I29+[2]ф11!I29+[2]ф12!I29+[2]ф13!I29+[2]ф14!I29+[2]ф15!I29+[2]ф16!I29+[2]ф17!I29+[2]ф18!I29+[2]ф19!I29+[2]ф20!I29+[2]ф21!I29+'[2]сочи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[2]ф1!J29+[2]ф2!J29+[2]ф3!J29+[2]ф4!J29+[2]ф5!J29+[2]ф6!J29+[2]ф7!J29+[2]ф8!J29+[2]ф9!J29+[2]ф10!J29+[2]ф11!J29+[2]ф12!J29+[2]ф13!J29+[2]ф14!J29+[2]ф15!J29+[2]ф16!J29+[2]ф17!J29+[2]ф18!J29+[2]ф19!J29+[2]ф20!J29+[2]ф21!J29+'[2]сочи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[2]ф1!K29+[2]ф2!K29+[2]ф3!K29+[2]ф4!K29+[2]ф5!K29+[2]ф6!K29+[2]ф7!K29+[2]ф8!K29+[2]ф9!K29+[2]ф10!K29+[2]ф11!K29+[2]ф12!K29+[2]ф13!K29+[2]ф14!K29+[2]ф15!K29+[2]ф16!K29+[2]ф17!K29+[2]ф18!K29+[2]ф19!K29+[2]ф20!K29+[2]ф21!K29+'[2]сочи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[2]ф1!L29+[2]ф2!L29+[2]ф3!L29+[2]ф4!L29+[2]ф5!L29+[2]ф6!L29+[2]ф7!L29+[2]ф8!L29+[2]ф9!L29+[2]ф10!L29+[2]ф11!L29+[2]ф12!L29+[2]ф13!L29+[2]ф14!L29+[2]ф15!L29+[2]ф16!L29+[2]ф17!L29+[2]ф18!L29+[2]ф19!L29+[2]ф20!L29+[2]ф21!L29+'[2]сочи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</f>
        <v>0</v>
      </c>
      <c r="P33" s="69">
        <f>[2]ф1!P29+[2]ф2!P29+[2]ф3!P29+[2]ф4!P29+[2]ф5!P29+[2]ф6!P29+[2]ф7!P29+[2]ф8!P29+[2]ф9!P29+[2]ф10!P29+[2]ф11!P29+[2]ф12!P29+[2]ф13!P29+[2]ф14!P29+[2]ф15!P29+[2]ф16!P29+[2]ф17!P29+[2]ф18!P29+[2]ф19!P29+[2]ф20!P29+[2]ф21!P29+'[2]сочи '!P29</f>
        <v>0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[2]ф1!Q29+[2]ф2!Q29+[2]ф3!Q29+[2]ф4!Q29+[2]ф5!Q29+[2]ф6!Q29+[2]ф7!Q29+[2]ф8!Q29+[2]ф9!Q29+[2]ф10!Q29+[2]ф11!Q29+[2]ф12!Q29+[2]ф13!Q29+[2]ф14!Q29+[2]ф15!Q29+[2]ф16!Q29+[2]ф17!Q29+[2]ф18!Q29+[2]ф19!Q29+[2]ф20!Q29+[2]ф21!Q29+'[2]сочи '!Q29</f>
        <v>0</v>
      </c>
      <c r="R33" s="69">
        <f>[2]ф1!R29+[2]ф2!R29+[2]ф3!R29+[2]ф4!R29+[2]ф5!R29+[2]ф6!R29+[2]ф7!R29+[2]ф8!R29+[2]ф9!R29+[2]ф10!R29+[2]ф11!R29+[2]ф12!R29+[2]ф13!R29+[2]ф14!R29+[2]ф15!R29+[2]ф16!R29+[2]ф17!R29+[2]ф18!R29+[2]ф19!R29+[2]ф20!R29+[2]ф21!R29+'[2]сочи '!R29</f>
        <v>0</v>
      </c>
    </row>
    <row r="34" spans="2:18" s="64" customFormat="1" ht="25.5" customHeight="1" thickBot="1" x14ac:dyDescent="0.3">
      <c r="B34" s="7"/>
      <c r="C34" s="41">
        <v>15</v>
      </c>
      <c r="D34" s="118" t="s">
        <v>36</v>
      </c>
      <c r="E34" s="129"/>
      <c r="F34" s="130"/>
      <c r="G34" s="69">
        <f>SUM(G20:G33)</f>
        <v>1066</v>
      </c>
      <c r="H34" s="69">
        <f>[2]ф1!H30+[2]ф2!H30+[2]ф3!H30+[2]ф4!H30+[2]ф5!H30+[2]ф6!H30+[2]ф7!H30+[2]ф8!H30+[2]ф9!H30+[2]ф10!H30+[2]ф11!H30+[2]ф12!H30+[2]ф13!H30+[2]ф14!H30+[2]ф15!H30+[2]ф16!H30+[2]ф17!H30+[2]ф18!H30+[2]ф19!H30+[2]ф20!H30+[2]ф21!H30+'[2]сочи '!H30</f>
        <v>45447.342000000004</v>
      </c>
      <c r="I34" s="69">
        <f>[2]ф1!I30+[2]ф2!I30+[2]ф3!I30+[2]ф4!I30+[2]ф5!I30+[2]ф6!I30+[2]ф7!I30+[2]ф8!I30+[2]ф9!I30+[2]ф10!I30+[2]ф11!I30+[2]ф12!I30+[2]ф13!I30+[2]ф14!I30+[2]ф15!I30+[2]ф16!I30+[2]ф17!I30+[2]ф18!I30+[2]ф19!I30+[2]ф20!I30+[2]ф21!I30+'[2]сочи '!I30</f>
        <v>71</v>
      </c>
      <c r="J34" s="69">
        <f>SUM(J20:J33)</f>
        <v>4051.38</v>
      </c>
      <c r="K34" s="69">
        <f>SUM(K20:K33)</f>
        <v>30</v>
      </c>
      <c r="L34" s="69">
        <f>[2]ф1!L30+[2]ф2!L30+[2]ф3!L30+[2]ф4!L30+[2]ф5!L30+[2]ф6!L30+[2]ф7!L30+[2]ф8!L30+[2]ф9!L30+[2]ф10!L30+[2]ф11!L30+[2]ф12!L30+[2]ф13!L30+[2]ф14!L30+[2]ф15!L30+[2]ф16!L30+[2]ф17!L30+[2]ф18!L30+[2]ф19!L30+[2]ф20!L30+[2]ф21!L30+'[2]сочи '!L30</f>
        <v>34</v>
      </c>
      <c r="M34" s="69">
        <f>[2]ф1!M30+[2]ф2!M30+[2]ф3!M30+[2]ф4!M30+[2]ф5!M30+[2]ф6!M30+[2]ф7!M30+[2]ф8!M30+[2]ф9!M30+[2]ф10!M30+[2]ф11!M30+[2]ф12!M30+[2]ф13!M30+[2]ф14!M30+[2]ф15!M30+[2]ф16!M30+[2]ф17!M30+[2]ф18!M30+[2]ф19!M30+[2]ф20!M30+[2]ф21!M30+'[2]сочи '!M30</f>
        <v>0</v>
      </c>
      <c r="N34" s="69">
        <f t="shared" ref="N34:O34" si="0">SUM(N20:N33)</f>
        <v>11</v>
      </c>
      <c r="O34" s="69">
        <f t="shared" si="0"/>
        <v>811</v>
      </c>
      <c r="P34" s="69">
        <f>SUM(P20:P33)</f>
        <v>6722.8149999999996</v>
      </c>
      <c r="Q34" s="69">
        <f>SUM(Q20:Q33)</f>
        <v>1940</v>
      </c>
      <c r="R34" s="69">
        <f>SUM(R20:R33)</f>
        <v>14271.979000000001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2022-01-11T12:54:07Z</dcterms:modified>
</cp:coreProperties>
</file>