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3" i="3"/>
  <c r="G33" i="3"/>
  <c r="H32" i="3"/>
  <c r="G32" i="3"/>
  <c r="H31" i="3"/>
  <c r="G31" i="3"/>
  <c r="H30" i="3"/>
  <c r="G30" i="3"/>
  <c r="H29" i="3"/>
  <c r="G29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<sst xmlns="http://schemas.openxmlformats.org/spreadsheetml/2006/main" count="127" uniqueCount="72">
  <si>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</si>
  <si>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</si>
  <si>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</si>
  <si>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</si>
  <si>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</si>
  <si>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</si>
  <si>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</si>
  <si>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</si>
  <si>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</si>
  <si>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</si>
  <si>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</si>
  <si>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</si>
  <si>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</si>
  <si>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</si>
  <si>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</si>
  <si>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</si>
  <si>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</si>
  <si>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</si>
  <si>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</si>
  <si>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</si>
  <si>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</si>
  <si>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</si>
  <si>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</si>
  <si>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</si>
  <si>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</si>
  <si>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</si>
  <si>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</si>
  <si>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</si>
  <si>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</si>
  <si>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</si>
  <si>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</si>
  <si>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</si>
  <si>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</si>
  <si>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</si>
  <si>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</si>
  <si>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</si>
  <si>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</si>
  <si>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</si>
  <si>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</si>
  <si>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</si>
  <si>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</si>
  <si>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</si>
  <si>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</si>
  <si>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</si>
  <si>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</si>
  <si>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</si>
  <si>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</si>
  <si>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</si>
  <si>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</si>
  <si>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</si>
  <si>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</si>
  <si>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</si>
  <si>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</si>
  <si>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</si>
  <si>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</si>
  <si>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</si>
  <si>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</si>
  <si>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</si>
  <si>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</si>
  <si>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</si>
  <si>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</si>
  <si>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</si>
  <si>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</si>
  <si>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</si>
  <si>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</si>
  <si>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</si>
  <si>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</si>
  <si>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</si>
  <si>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</si>
  <si>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</si>
  <si>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апрель 2020 г.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</si>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</sst>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L13" sqref="L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66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N14" sqref="N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</row>
    <row r="10" spans="2:14" ht="18" x14ac:dyDescent="0.25">
      <c r="B10" s="123" t="s">
        <v>64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</row>
    <row r="11" spans="2:14" ht="18.75" x14ac:dyDescent="0.3">
      <c r="B11" s="159" t="s">
        <v>69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1"/>
    </row>
    <row r="12" spans="2:14" ht="18" x14ac:dyDescent="0.25">
      <c r="B12" s="162" t="s">
        <v>38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65" t="s">
        <v>16</v>
      </c>
      <c r="C16" s="165" t="s">
        <v>17</v>
      </c>
      <c r="D16" s="165"/>
      <c r="E16" s="167"/>
      <c r="F16" s="168" t="s">
        <v>18</v>
      </c>
      <c r="G16" s="169"/>
      <c r="H16" s="168" t="s">
        <v>21</v>
      </c>
      <c r="I16" s="169"/>
      <c r="J16" s="168" t="s">
        <v>22</v>
      </c>
      <c r="K16" s="170"/>
      <c r="L16" s="170"/>
      <c r="M16" s="170"/>
      <c r="N16" s="169"/>
    </row>
    <row r="17" spans="2:14" x14ac:dyDescent="0.25">
      <c r="B17" s="165"/>
      <c r="C17" s="165"/>
      <c r="D17" s="165"/>
      <c r="E17" s="167"/>
      <c r="F17" s="171" t="s">
        <v>19</v>
      </c>
      <c r="G17" s="172" t="s">
        <v>20</v>
      </c>
      <c r="H17" s="171" t="s">
        <v>19</v>
      </c>
      <c r="I17" s="172" t="s">
        <v>20</v>
      </c>
      <c r="J17" s="171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72"/>
    </row>
    <row r="18" spans="2:14" ht="42.75" x14ac:dyDescent="0.25">
      <c r="B18" s="165"/>
      <c r="C18" s="165"/>
      <c r="D18" s="165"/>
      <c r="E18" s="167"/>
      <c r="F18" s="171"/>
      <c r="G18" s="172"/>
      <c r="H18" s="171"/>
      <c r="I18" s="172"/>
      <c r="J18" s="171"/>
      <c r="K18" s="165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66"/>
      <c r="C19" s="166">
        <v>1</v>
      </c>
      <c r="D19" s="166"/>
      <c r="E19" s="173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43" t="s">
        <v>27</v>
      </c>
      <c r="D20" s="144"/>
      <c r="E20" s="145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46" t="s">
        <v>28</v>
      </c>
      <c r="D21" s="149" t="s">
        <v>31</v>
      </c>
      <c r="E21" s="57" t="s">
        <v>33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</row>
    <row r="22" spans="2:14" ht="30.75" thickBot="1" x14ac:dyDescent="0.3">
      <c r="B22" s="55">
        <v>3</v>
      </c>
      <c r="C22" s="147"/>
      <c r="D22" s="150"/>
      <c r="E22" s="58" t="s">
        <v>34</v>
      </c>
      <c r="F22" s="142"/>
      <c r="G22" s="142"/>
      <c r="H22" s="142"/>
      <c r="I22" s="142"/>
      <c r="J22" s="142"/>
      <c r="K22" s="142"/>
      <c r="L22" s="142"/>
      <c r="M22" s="142"/>
      <c r="N22" s="142"/>
    </row>
    <row r="23" spans="2:14" x14ac:dyDescent="0.25">
      <c r="B23" s="55">
        <v>4</v>
      </c>
      <c r="C23" s="147"/>
      <c r="D23" s="153" t="s">
        <v>32</v>
      </c>
      <c r="E23" s="59" t="s">
        <v>33</v>
      </c>
      <c r="F23" s="141">
        <v>0</v>
      </c>
      <c r="G23" s="141">
        <v>0</v>
      </c>
      <c r="H23" s="151">
        <v>0</v>
      </c>
      <c r="I23" s="151">
        <v>0</v>
      </c>
      <c r="J23" s="141">
        <v>0</v>
      </c>
      <c r="K23" s="151">
        <v>0</v>
      </c>
      <c r="L23" s="151">
        <v>0</v>
      </c>
      <c r="M23" s="151">
        <v>0</v>
      </c>
      <c r="N23" s="151">
        <v>0</v>
      </c>
    </row>
    <row r="24" spans="2:14" ht="30.75" thickBot="1" x14ac:dyDescent="0.3">
      <c r="B24" s="56">
        <v>5</v>
      </c>
      <c r="C24" s="148"/>
      <c r="D24" s="154"/>
      <c r="E24" s="60" t="s">
        <v>34</v>
      </c>
      <c r="F24" s="142"/>
      <c r="G24" s="142"/>
      <c r="H24" s="152"/>
      <c r="I24" s="152"/>
      <c r="J24" s="142"/>
      <c r="K24" s="152"/>
      <c r="L24" s="152"/>
      <c r="M24" s="152"/>
      <c r="N24" s="152"/>
    </row>
    <row r="25" spans="2:14" ht="30.75" thickBot="1" x14ac:dyDescent="0.3">
      <c r="B25" s="54">
        <v>6</v>
      </c>
      <c r="C25" s="146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4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46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4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32" t="s">
        <v>35</v>
      </c>
      <c r="D29" s="133"/>
      <c r="E29" s="134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35" t="s">
        <v>36</v>
      </c>
      <c r="D30" s="136"/>
      <c r="E30" s="137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38" t="s">
        <v>37</v>
      </c>
      <c r="D31" s="139"/>
      <c r="E31" s="140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75"/>
      <c r="G45" s="174"/>
      <c r="H45" s="175"/>
      <c r="I45" s="174"/>
      <c r="J45" s="175"/>
      <c r="K45" s="174"/>
      <c r="L45" s="175"/>
      <c r="M45" s="175"/>
      <c r="N45" s="175"/>
      <c r="O45" s="39"/>
      <c r="P45" s="39"/>
    </row>
    <row r="46" spans="6:16" x14ac:dyDescent="0.25">
      <c r="F46" s="175"/>
      <c r="G46" s="174"/>
      <c r="H46" s="175"/>
      <c r="I46" s="174"/>
      <c r="J46" s="175"/>
      <c r="K46" s="174"/>
      <c r="L46" s="175"/>
      <c r="M46" s="175"/>
      <c r="N46" s="175"/>
      <c r="O46" s="39"/>
      <c r="P46" s="39"/>
    </row>
    <row r="47" spans="6:16" x14ac:dyDescent="0.25">
      <c r="F47" s="175"/>
      <c r="G47" s="174"/>
      <c r="H47" s="175"/>
      <c r="I47" s="174"/>
      <c r="J47" s="175"/>
      <c r="K47" s="174"/>
      <c r="L47" s="175"/>
      <c r="M47" s="175"/>
      <c r="N47" s="175"/>
      <c r="O47" s="39"/>
      <c r="P47" s="39"/>
    </row>
    <row r="48" spans="6:16" x14ac:dyDescent="0.25">
      <c r="F48" s="175"/>
      <c r="G48" s="174"/>
      <c r="H48" s="175"/>
      <c r="I48" s="174"/>
      <c r="J48" s="175"/>
      <c r="K48" s="174"/>
      <c r="L48" s="175"/>
      <c r="M48" s="175"/>
      <c r="N48" s="175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25" zoomScale="90" zoomScaleNormal="100" zoomScaleSheetLayoutView="90" workbookViewId="0">
      <selection activeCell="Q20" sqref="Q20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89" t="s">
        <v>67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1"/>
    </row>
    <row r="9" spans="3:18" ht="22.5" customHeight="1" x14ac:dyDescent="0.25">
      <c r="C9" s="192" t="s">
        <v>53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</row>
    <row r="10" spans="3:18" ht="22.5" customHeight="1" x14ac:dyDescent="0.3">
      <c r="C10" s="176" t="s">
        <v>69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3"/>
      <c r="Q10" s="13"/>
      <c r="R10" s="14"/>
    </row>
    <row r="11" spans="3:18" ht="16.5" customHeight="1" x14ac:dyDescent="0.25">
      <c r="C11" s="178" t="s">
        <v>38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71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5" t="s">
        <v>16</v>
      </c>
      <c r="D15" s="197" t="s">
        <v>17</v>
      </c>
      <c r="E15" s="198"/>
      <c r="F15" s="199"/>
      <c r="G15" s="206" t="s">
        <v>43</v>
      </c>
      <c r="H15" s="207"/>
      <c r="I15" s="208" t="s">
        <v>44</v>
      </c>
      <c r="J15" s="209"/>
      <c r="K15" s="209"/>
      <c r="L15" s="209"/>
      <c r="M15" s="209"/>
      <c r="N15" s="210"/>
      <c r="O15" s="207" t="s">
        <v>45</v>
      </c>
      <c r="P15" s="211"/>
      <c r="Q15" s="206" t="s">
        <v>46</v>
      </c>
      <c r="R15" s="211"/>
    </row>
    <row r="16" spans="3:18" ht="15" customHeight="1" x14ac:dyDescent="0.25">
      <c r="C16" s="196"/>
      <c r="D16" s="200"/>
      <c r="E16" s="201"/>
      <c r="F16" s="202"/>
      <c r="G16" s="212" t="s">
        <v>19</v>
      </c>
      <c r="H16" s="215" t="s">
        <v>20</v>
      </c>
      <c r="I16" s="223" t="s">
        <v>19</v>
      </c>
      <c r="J16" s="188" t="s">
        <v>20</v>
      </c>
      <c r="K16" s="224" t="s">
        <v>42</v>
      </c>
      <c r="L16" s="224"/>
      <c r="M16" s="224"/>
      <c r="N16" s="225"/>
      <c r="O16" s="185" t="s">
        <v>19</v>
      </c>
      <c r="P16" s="218" t="s">
        <v>20</v>
      </c>
      <c r="Q16" s="212" t="s">
        <v>19</v>
      </c>
      <c r="R16" s="218" t="s">
        <v>20</v>
      </c>
    </row>
    <row r="17" spans="3:18" ht="15" customHeight="1" x14ac:dyDescent="0.25">
      <c r="C17" s="196"/>
      <c r="D17" s="200"/>
      <c r="E17" s="201"/>
      <c r="F17" s="202"/>
      <c r="G17" s="213"/>
      <c r="H17" s="216"/>
      <c r="I17" s="223"/>
      <c r="J17" s="188"/>
      <c r="K17" s="165" t="s">
        <v>41</v>
      </c>
      <c r="L17" s="221" t="s">
        <v>26</v>
      </c>
      <c r="M17" s="221"/>
      <c r="N17" s="222"/>
      <c r="O17" s="186"/>
      <c r="P17" s="219"/>
      <c r="Q17" s="213"/>
      <c r="R17" s="219"/>
    </row>
    <row r="18" spans="3:18" ht="87" customHeight="1" x14ac:dyDescent="0.25">
      <c r="C18" s="196"/>
      <c r="D18" s="203"/>
      <c r="E18" s="204"/>
      <c r="F18" s="205"/>
      <c r="G18" s="214"/>
      <c r="H18" s="217"/>
      <c r="I18" s="223"/>
      <c r="J18" s="188"/>
      <c r="K18" s="165"/>
      <c r="L18" s="86" t="s">
        <v>39</v>
      </c>
      <c r="M18" s="86" t="s">
        <v>63</v>
      </c>
      <c r="N18" s="87" t="s">
        <v>40</v>
      </c>
      <c r="O18" s="187"/>
      <c r="P18" s="220"/>
      <c r="Q18" s="214"/>
      <c r="R18" s="220"/>
    </row>
    <row r="19" spans="3:18" s="7" customFormat="1" ht="15.75" thickBot="1" x14ac:dyDescent="0.3">
      <c r="C19" s="196"/>
      <c r="D19" s="180">
        <v>1</v>
      </c>
      <c r="E19" s="181"/>
      <c r="F19" s="182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226" t="s">
        <v>28</v>
      </c>
      <c r="E20" s="229" t="s">
        <v>31</v>
      </c>
      <c r="F20" s="99" t="s">
        <v>33</v>
      </c>
      <c r="G20" s="31">
        <v>4</v>
      </c>
      <c r="H20" s="113">
        <v>20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4</v>
      </c>
      <c r="P20" s="113">
        <v>20</v>
      </c>
      <c r="Q20" s="115">
        <v>0</v>
      </c>
      <c r="R20" s="113">
        <v>0</v>
      </c>
    </row>
    <row r="21" spans="3:18" ht="33" customHeight="1" x14ac:dyDescent="0.25">
      <c r="C21" s="28">
        <v>2</v>
      </c>
      <c r="D21" s="227"/>
      <c r="E21" s="230"/>
      <c r="F21" s="100" t="s">
        <v>34</v>
      </c>
      <c r="G21" s="25">
        <v>5</v>
      </c>
      <c r="H21" s="26">
        <v>38.9</v>
      </c>
      <c r="I21" s="104">
        <v>0</v>
      </c>
      <c r="J21" s="114">
        <v>0</v>
      </c>
      <c r="K21" s="12">
        <v>0</v>
      </c>
      <c r="L21" s="12">
        <v>0</v>
      </c>
      <c r="M21" s="12">
        <v>0</v>
      </c>
      <c r="N21" s="91">
        <v>0</v>
      </c>
      <c r="O21" s="25">
        <v>3</v>
      </c>
      <c r="P21" s="26">
        <v>15</v>
      </c>
      <c r="Q21" s="116">
        <v>0</v>
      </c>
      <c r="R21" s="26">
        <v>0</v>
      </c>
    </row>
    <row r="22" spans="3:18" ht="33" customHeight="1" x14ac:dyDescent="0.25">
      <c r="C22" s="28">
        <v>3</v>
      </c>
      <c r="D22" s="227"/>
      <c r="E22" s="183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228"/>
      <c r="E23" s="184"/>
      <c r="F23" s="102" t="s">
        <v>34</v>
      </c>
      <c r="G23" s="25">
        <v>0</v>
      </c>
      <c r="H23" s="69">
        <v>0</v>
      </c>
      <c r="I23" s="105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v>0</v>
      </c>
      <c r="P23" s="69">
        <v>0</v>
      </c>
      <c r="Q23" s="36">
        <v>0</v>
      </c>
      <c r="R23" s="37">
        <v>0</v>
      </c>
    </row>
    <row r="24" spans="3:18" ht="45" customHeight="1" x14ac:dyDescent="0.25">
      <c r="C24" s="27">
        <v>5</v>
      </c>
      <c r="D24" s="226" t="s">
        <v>29</v>
      </c>
      <c r="E24" s="30" t="s">
        <v>31</v>
      </c>
      <c r="F24" s="82" t="s">
        <v>34</v>
      </c>
      <c r="G24" s="31">
        <v>0</v>
      </c>
      <c r="H24" s="113">
        <v>0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0</v>
      </c>
      <c r="P24" s="32">
        <v>0</v>
      </c>
      <c r="Q24" s="31">
        <v>0</v>
      </c>
      <c r="R24" s="113">
        <v>0</v>
      </c>
    </row>
    <row r="25" spans="3:18" ht="45" customHeight="1" thickBot="1" x14ac:dyDescent="0.3">
      <c r="C25" s="29">
        <v>6</v>
      </c>
      <c r="D25" s="228"/>
      <c r="E25" s="34" t="s">
        <v>32</v>
      </c>
      <c r="F25" s="81" t="s">
        <v>34</v>
      </c>
      <c r="G25" s="36">
        <v>0</v>
      </c>
      <c r="H25" s="69">
        <v>0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0</v>
      </c>
      <c r="P25" s="37">
        <v>0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226" t="s">
        <v>30</v>
      </c>
      <c r="E26" s="30" t="s">
        <v>31</v>
      </c>
      <c r="F26" s="61" t="s">
        <v>34</v>
      </c>
      <c r="G26" s="89">
        <v>0</v>
      </c>
      <c r="H26" s="107">
        <v>0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228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226" t="s">
        <v>35</v>
      </c>
      <c r="E28" s="234" t="s">
        <v>47</v>
      </c>
      <c r="F28" s="235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227"/>
      <c r="E29" s="236" t="s">
        <v>48</v>
      </c>
      <c r="F29" s="237"/>
      <c r="G29" s="25">
        <f t="shared" ref="G29:I33" si="2">0+0+0+0+0+0+0+0+0+0+0+0+0+0+0+0+0+0+0+0+0</f>
        <v>0</v>
      </c>
      <c r="H29" s="106">
        <f t="shared" si="2"/>
        <v>0</v>
      </c>
      <c r="I29" s="90">
        <f t="shared" si="2"/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3:18" ht="50.25" customHeight="1" x14ac:dyDescent="0.25">
      <c r="C30" s="28">
        <v>11</v>
      </c>
      <c r="D30" s="227"/>
      <c r="E30" s="236" t="s">
        <v>49</v>
      </c>
      <c r="F30" s="237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227"/>
      <c r="E31" s="236" t="s">
        <v>50</v>
      </c>
      <c r="F31" s="237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227"/>
      <c r="E32" s="236" t="s">
        <v>51</v>
      </c>
      <c r="F32" s="237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228"/>
      <c r="E33" s="238" t="s">
        <v>52</v>
      </c>
      <c r="F33" s="239"/>
      <c r="G33" s="36">
        <f t="shared" si="2"/>
        <v>0</v>
      </c>
      <c r="H33" s="37">
        <f t="shared" si="2"/>
        <v>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231" t="s">
        <v>36</v>
      </c>
      <c r="E34" s="232"/>
      <c r="F34" s="233"/>
      <c r="G34" s="79">
        <f>SUM(G20:G33)</f>
        <v>9</v>
      </c>
      <c r="H34" s="79">
        <f>SUM(H20:H33)</f>
        <v>58.9</v>
      </c>
      <c r="I34" s="79">
        <f t="shared" ref="I34:R34" si="3">SUM(I20:I33)</f>
        <v>0</v>
      </c>
      <c r="J34" s="79">
        <f t="shared" si="3"/>
        <v>0</v>
      </c>
      <c r="K34" s="79">
        <f t="shared" si="3"/>
        <v>0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7</v>
      </c>
      <c r="P34" s="79">
        <f t="shared" si="3"/>
        <v>35</v>
      </c>
      <c r="Q34" s="79">
        <f t="shared" si="3"/>
        <v>0</v>
      </c>
      <c r="R34" s="80">
        <f t="shared" si="3"/>
        <v>0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2020-10-16T07:22:10Z</dcterms:modified>
</cp:coreProperties>
</file>