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externalReferences>
    <externalReference r:id="rId3"/>
    <externalReference r:id="rId4"/>
  </externalReferences>
  <definedNames>
    <definedName name="_xlnm._FilterDatabase" localSheetId="0" hidden="1">'Форма 6'!$B$6:$G$6</definedName>
    <definedName name="god">[1]Заголовок!$C$8</definedName>
    <definedName name="org">[1]Заголовок!$C$11</definedName>
    <definedName name="ВЫРУЧКА2021">'[2]Выручка 2021 год'!$C$4:$O$71</definedName>
    <definedName name="данные">#REF!</definedName>
    <definedName name="данные2">#REF!</definedName>
    <definedName name="_xlnm.Print_Area" localSheetId="0">'Форма 6'!$B$1:$E$68</definedName>
    <definedName name="_xlnm.Print_Area" localSheetId="1">'Форма 7'!$B$2:$C$15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<sst xmlns="http://schemas.openxmlformats.org/spreadsheetml/2006/main" count="201" uniqueCount="140">
  <si>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</si>
  <si>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</si>
  <si>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</si>
  <si>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</si>
  <si>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</si>
  <si>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</si>
  <si>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</si>
  <si>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</si>
  <si>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</si>
  <si>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</si>
  <si>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</si>
  <si>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</si>
  <si>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</si>
  <si>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</si>
  <si>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</si>
  <si>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</si>
  <si>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</si>
  <si>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</si>
  <si>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</si>
  <si>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</si>
  <si>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</si>
  <si>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</si>
  <si>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</si>
  <si>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</si>
  <si>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</si>
  <si>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</si>
  <si>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</si>
  <si>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</si>
  <si>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</si>
  <si>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</si>
  <si>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</si>
  <si>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</si>
  <si>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</si>
  <si>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</si>
  <si>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</si>
  <si>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</si>
  <si>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</si>
  <si>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</si>
  <si>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</si>
  <si>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</si>
  <si>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</si>
  <si>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</si>
  <si>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</si>
  <si>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</si>
  <si>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</si>
  <si>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</si>
  <si>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</si>
  <si>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</si>
  <si>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</si>
  <si>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</si>
  <si>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</si>
  <si>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</si>
  <si>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</si>
  <si>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</si>
  <si>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</si>
  <si>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</si>
  <si>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</si>
  <si>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</si>
  <si>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</si>
  <si>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</si>
  <si>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</si>
  <si>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</si>
  <si>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</si>
  <si>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</si>
  <si>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</si>
  <si>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</si>
  <si>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</si>
  <si>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</si>
  <si>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</si>
  <si>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</si>
  <si>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</si>
  <si>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</si>
  <si>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</si>
  <si>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</si>
  <si>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</si>
  <si>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</si>
  <si>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</si>
  <si>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</si>
  <si>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</si>
  <si>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</si>
  <si>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</si>
  <si>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</si>
  <si>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</si>
  <si>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</si>
  <si>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</si>
  <si>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</si>
  <si>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</si>
  <si>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</si>
  <si>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</si>
  <si>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</si>
  <si>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</si>
  <si>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</si>
  <si>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</si>
  <si>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</si>
  <si>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</si>
  <si>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</si>
  <si>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</si>
  <si>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</si>
  <si>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</si>
  <si>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</si>
  <si>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</si>
  <si>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</si>
  <si>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</si>
  <si>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</si>
  <si>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</si>
  <si>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</si>
  <si>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</si>
  <si>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</si>
  <si>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</si>
  <si>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</si>
  <si>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</si>
  <si>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</si>
  <si>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</si>
  <si>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</si>
  <si>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</si>
  <si>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</si>
  <si>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</si>
  <si>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</si>
  <si>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</si>
  <si>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</si>
  <si>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</si>
  <si>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</si>
  <si>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</si>
  <si>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</si>
  <si>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</si>
  <si>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</si>
  <si>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</si>
  <si>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</si>
  <si>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</si>
  <si>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</si>
  <si>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</si>
  <si>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</si>
  <si>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</si>
  <si>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</si>
  <si>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Капитальные вложения (регуляторный контракт)</t>
  </si>
  <si>
    <t>технологические и эксплуатационные потери</t>
  </si>
  <si>
    <t>Информация об основных показателях финансово-хозяйственной деятельности 
АО "Газпром газораспределение Краснодар" (Краснодарский край) за 2021 год 
в сфере оказания услуг по транспортировке газа по газораспределительным сетям 
на территории Краснодарского края</t>
  </si>
  <si>
    <t>Информация об объемах транспортировки газа АО "Газпром газораспределение Краснодар" (Краснодарский край) за 2021 год 
в сфере оказания услуг по транспортировке газа по газораспределительным сетям
 (с детализацией по группам газопотребления) на территории Краснодарского края</t>
  </si>
  <si>
    <t>4.1.5.</t>
  </si>
  <si>
    <t>Регуляторный контракт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</si>
</sst>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9" fontId="9" fillId="0" borderId="0" applyBorder="0">
      <alignment vertical="top"/>
    </xf>
    <xf numFmtId="4" fontId="9" fillId="3" borderId="5" applyFill="0" applyBorder="0">
      <alignment horizontal="right"/>
    </xf>
    <xf numFmtId="0" fontId="8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horizontal="center" wrapText="1"/>
    </xf>
    <xf numFmtId="4" fontId="0" fillId="2" borderId="0" xfId="0" applyNumberFormat="1" applyFill="1"/>
    <xf numFmtId="3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0" fillId="0" borderId="0" xfId="0" applyNumberFormat="1"/>
  </cellXfs>
  <cellStyles count="6">
    <cellStyle name="Значение_GRO.2008" xfId="4"/>
    <cellStyle name="Обычный" xfId="0" builtinId="0"/>
    <cellStyle name="Обычный 2" xfId="1"/>
    <cellStyle name="Обычный 2 2" xfId="3"/>
    <cellStyle name="Обычный 4" xf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%202017-2019/&#1043;&#1072;&#1079;&#1087;&#1088;&#1086;&#1084;%20&#1075;&#1072;&#1079;&#1086;&#1088;&#1072;&#1089;&#1087;&#1088;&#1077;&#1076;&#1077;&#1083;&#1077;&#1085;&#1080;&#1077;%20&#1050;&#1088;&#1072;&#1089;&#1085;&#1086;&#1076;&#1072;&#1088;/GRO.PLAN(v1.0)-%20&#1043;&#1072;&#1079;&#1087;&#1088;&#1086;&#1084;%20&#1075;&#1072;&#1079;&#1086;&#1088;&#1072;&#1089;&#1087;&#1088;&#1077;&#1076;&#1077;&#1083;&#1077;&#1085;&#1080;&#1077;%20&#1050;&#1088;&#1072;&#1089;&#1085;&#1086;&#1076;&#1072;&#1088;(&#1089;&#1074;&#1086;&#107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BC\&#1055;&#1083;&#1072;&#1085;&#1086;&#1074;&#1086;-&#1101;&#1082;&#1086;&#1085;&#1086;&#1084;&#1080;&#1095;&#1077;&#1089;&#1082;&#1086;&#1077;%20&#1059;&#1087;&#1088;&#1072;&#1074;&#1083;&#1077;&#1085;&#1080;&#1077;\!_&#1054;&#1090;&#1076;&#1077;&#1083;%20&#1073;&#1102;&#1076;&#1078;-&#1103;%20&#1043;&#1056;&#1054;%20&#1080;%20&#1056;&#1043;&#1050;\!_&#1056;&#1040;&#1047;&#1053;&#1054;&#1045;%20&#1057;&#1056;&#1054;&#1063;&#1053;&#1054;&#1045;\&#1057;&#1055;&#1045;&#1062;&#1053;&#1040;&#1044;&#1041;&#1040;&#1042;&#1050;&#1040;\&#1057;&#1055;&#1045;&#1062;&#1053;&#1040;&#1044;&#1041;&#1040;&#1042;&#1050;&#1040;%202021\&#1055;&#1086;%20&#1089;&#1086;&#1089;&#1090;&#1086;&#1103;&#1085;&#1080;&#1102;%20&#1085;&#1072;%2001.09.2021\&#1057;&#1042;&#1054;&#1044;%20&#1056;&#1072;&#1089;&#1095;&#1077;&#1090;%20&#1057;&#1053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>
        <row r="8">
          <cell r="C8">
            <v>2017</v>
          </cell>
        </row>
        <row r="11">
          <cell r="C11" t="str">
            <v>ОАО "Газпром газораспределение Краснодар"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Данные по СН"/>
      <sheetName val="Объемы 2021 год"/>
      <sheetName val="Выручка 2021 год"/>
      <sheetName val="Тарифы 2021"/>
      <sheetName val="Расчет тарифа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Код строки</v>
          </cell>
          <cell r="D4" t="str">
            <v>1.1.</v>
          </cell>
          <cell r="E4" t="str">
            <v>1.1.1.</v>
          </cell>
          <cell r="F4" t="str">
            <v>1.1.2.</v>
          </cell>
          <cell r="G4" t="str">
            <v>1.1.3.</v>
          </cell>
          <cell r="H4" t="str">
            <v>1.1.4.</v>
          </cell>
          <cell r="I4" t="str">
            <v>1.1.5.</v>
          </cell>
          <cell r="J4" t="str">
            <v>1.1.6.</v>
          </cell>
          <cell r="K4" t="str">
            <v>1.1.7.</v>
          </cell>
          <cell r="L4" t="str">
            <v>1.1.8.</v>
          </cell>
          <cell r="M4" t="str">
            <v>1.1.9.</v>
          </cell>
          <cell r="N4" t="str">
            <v>1.1.10.</v>
          </cell>
          <cell r="O4" t="str">
            <v>1.2.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Наименование</v>
          </cell>
          <cell r="D6" t="str">
            <v>Выручка от транспортировки газа потребителям</v>
          </cell>
          <cell r="E6" t="str">
            <v>конечные потребители (группа 1)</v>
          </cell>
          <cell r="F6" t="str">
            <v>конечные потребители (группа 2)</v>
          </cell>
          <cell r="G6" t="str">
            <v>конечные потребители (группа 3)</v>
          </cell>
          <cell r="H6" t="str">
            <v>конечные потребители (группа 4)</v>
          </cell>
          <cell r="I6" t="str">
            <v>конечные потребители (группа 5)</v>
          </cell>
          <cell r="J6" t="str">
            <v>конечные потребители (группа 6)</v>
          </cell>
          <cell r="K6" t="str">
            <v>конечные потребители (группа 7)</v>
          </cell>
          <cell r="L6" t="str">
            <v>население (группа 8)</v>
          </cell>
          <cell r="M6" t="str">
            <v>справочно: доходы за счет применения спецнадбавки</v>
          </cell>
          <cell r="N6" t="str">
            <v>справочно: доходы для покрытия дополнительных налоговых платежей, возникающих от введения спецнадбавки</v>
          </cell>
          <cell r="O6" t="str">
            <v>Выручка от транзита газа</v>
          </cell>
        </row>
        <row r="7">
          <cell r="C7" t="str">
            <v>Итого</v>
          </cell>
          <cell r="D7">
            <v>101388447.124</v>
          </cell>
          <cell r="E7">
            <v>14350458.481000001</v>
          </cell>
          <cell r="F7">
            <v>13380147.897</v>
          </cell>
          <cell r="G7">
            <v>13632740.582</v>
          </cell>
          <cell r="H7">
            <v>15675961.450999999</v>
          </cell>
          <cell r="I7">
            <v>6105068.9709999999</v>
          </cell>
          <cell r="J7">
            <v>2939294.3309999998</v>
          </cell>
          <cell r="K7">
            <v>716305.74899999995</v>
          </cell>
          <cell r="L7">
            <v>34588469.662</v>
          </cell>
          <cell r="M7">
            <v>9173202.7090000007</v>
          </cell>
          <cell r="N7">
            <v>2202171.5589999999</v>
          </cell>
          <cell r="O7">
            <v>301650.90600000002</v>
          </cell>
        </row>
        <row r="8">
          <cell r="C8" t="str">
            <v>АО "Газпром газораспределение Белгород"</v>
          </cell>
          <cell r="D8">
            <v>2658806.179</v>
          </cell>
          <cell r="E8">
            <v>0</v>
          </cell>
          <cell r="F8">
            <v>113492.963</v>
          </cell>
          <cell r="G8">
            <v>407807.95799999998</v>
          </cell>
          <cell r="H8">
            <v>457774.85200000001</v>
          </cell>
          <cell r="I8">
            <v>187308.89</v>
          </cell>
          <cell r="J8">
            <v>63849.362999999998</v>
          </cell>
          <cell r="K8">
            <v>18529.848000000002</v>
          </cell>
          <cell r="L8">
            <v>1410042.3060000001</v>
          </cell>
          <cell r="M8">
            <v>80892.792000000001</v>
          </cell>
          <cell r="N8">
            <v>20223.214</v>
          </cell>
          <cell r="O8">
            <v>1127.06</v>
          </cell>
        </row>
        <row r="9">
          <cell r="C9" t="str">
            <v>АО "Газпром газораспределение Брянск"</v>
          </cell>
          <cell r="D9">
            <v>1502628.166</v>
          </cell>
          <cell r="E9">
            <v>0</v>
          </cell>
          <cell r="F9">
            <v>7158.6109999999999</v>
          </cell>
          <cell r="G9">
            <v>91061.645000000004</v>
          </cell>
          <cell r="H9">
            <v>416701.576</v>
          </cell>
          <cell r="I9">
            <v>112216.673</v>
          </cell>
          <cell r="J9">
            <v>48247.582000000002</v>
          </cell>
          <cell r="K9">
            <v>10623.764999999999</v>
          </cell>
          <cell r="L9">
            <v>816618.31400000001</v>
          </cell>
          <cell r="M9">
            <v>78456.793000000005</v>
          </cell>
          <cell r="N9">
            <v>19610.728999999999</v>
          </cell>
          <cell r="O9">
            <v>0</v>
          </cell>
        </row>
        <row r="10">
          <cell r="C10" t="str">
            <v>АО "Газпром газораспределение Великий Новгород"</v>
          </cell>
          <cell r="D10">
            <v>992748.57499999995</v>
          </cell>
          <cell r="E10">
            <v>518040.02899999998</v>
          </cell>
          <cell r="F10">
            <v>27505.597000000002</v>
          </cell>
          <cell r="G10">
            <v>58343.894</v>
          </cell>
          <cell r="H10">
            <v>192766.541</v>
          </cell>
          <cell r="I10">
            <v>36750.065999999999</v>
          </cell>
          <cell r="J10">
            <v>10028.579</v>
          </cell>
          <cell r="K10">
            <v>1711.5840000000001</v>
          </cell>
          <cell r="L10">
            <v>147602.28599999999</v>
          </cell>
          <cell r="M10">
            <v>152705.61499999999</v>
          </cell>
          <cell r="N10">
            <v>38173.699000000001</v>
          </cell>
          <cell r="O10">
            <v>0</v>
          </cell>
        </row>
        <row r="11">
          <cell r="C11" t="str">
            <v>АО "Газпром газораспределение Владимир"</v>
          </cell>
          <cell r="D11">
            <v>2030014.77</v>
          </cell>
          <cell r="E11">
            <v>307174.66700000002</v>
          </cell>
          <cell r="F11">
            <v>0</v>
          </cell>
          <cell r="G11">
            <v>389850.57900000003</v>
          </cell>
          <cell r="H11">
            <v>553529.06200000003</v>
          </cell>
          <cell r="I11">
            <v>154013.33900000001</v>
          </cell>
          <cell r="J11">
            <v>72596.350000000006</v>
          </cell>
          <cell r="K11">
            <v>13937.101000000001</v>
          </cell>
          <cell r="L11">
            <v>538913.67299999995</v>
          </cell>
          <cell r="M11">
            <v>284485.68699999998</v>
          </cell>
          <cell r="N11">
            <v>71117.240000000005</v>
          </cell>
          <cell r="O11">
            <v>0</v>
          </cell>
        </row>
        <row r="12">
          <cell r="C12" t="str">
            <v>АО "Газпром газораспределение Вологда"</v>
          </cell>
          <cell r="D12">
            <v>1367270.2579999999</v>
          </cell>
          <cell r="E12">
            <v>684442.375</v>
          </cell>
          <cell r="F12">
            <v>145016.79</v>
          </cell>
          <cell r="G12">
            <v>208854.848</v>
          </cell>
          <cell r="H12">
            <v>141140.63800000001</v>
          </cell>
          <cell r="I12">
            <v>46054.805</v>
          </cell>
          <cell r="J12">
            <v>12303.68</v>
          </cell>
          <cell r="K12">
            <v>1923.38</v>
          </cell>
          <cell r="L12">
            <v>127533.74099999999</v>
          </cell>
          <cell r="M12">
            <v>188128.34400000001</v>
          </cell>
          <cell r="N12">
            <v>47038.510999999999</v>
          </cell>
          <cell r="O12">
            <v>0</v>
          </cell>
        </row>
        <row r="13">
          <cell r="C13" t="str">
            <v>АО "Газпром газораспределение Дальний Восток"</v>
          </cell>
          <cell r="D13">
            <v>2141406.2340000002</v>
          </cell>
          <cell r="E13">
            <v>845572.66200000001</v>
          </cell>
          <cell r="F13">
            <v>685272.4</v>
          </cell>
          <cell r="G13">
            <v>376304.73300000001</v>
          </cell>
          <cell r="H13">
            <v>137559.22899999999</v>
          </cell>
          <cell r="I13">
            <v>35667.756000000001</v>
          </cell>
          <cell r="J13">
            <v>5850.0169999999998</v>
          </cell>
          <cell r="K13">
            <v>532.02800000000002</v>
          </cell>
          <cell r="L13">
            <v>54647.41</v>
          </cell>
          <cell r="M13">
            <v>265472.98</v>
          </cell>
          <cell r="N13">
            <v>66370.403999999995</v>
          </cell>
          <cell r="O13">
            <v>0</v>
          </cell>
        </row>
        <row r="14">
          <cell r="C14" t="str">
            <v>АО "Газпром газораспределение Иваново"</v>
          </cell>
          <cell r="D14">
            <v>1339272.378</v>
          </cell>
          <cell r="E14">
            <v>0</v>
          </cell>
          <cell r="F14">
            <v>225617.33199999999</v>
          </cell>
          <cell r="G14">
            <v>176776.73199999999</v>
          </cell>
          <cell r="H14">
            <v>349862.53</v>
          </cell>
          <cell r="I14">
            <v>102874.36900000001</v>
          </cell>
          <cell r="J14">
            <v>37429.197999999997</v>
          </cell>
          <cell r="K14">
            <v>8723.9120000000003</v>
          </cell>
          <cell r="L14">
            <v>437988.30499999999</v>
          </cell>
          <cell r="M14">
            <v>144336.44500000001</v>
          </cell>
          <cell r="N14">
            <v>36082.841999999997</v>
          </cell>
          <cell r="O14">
            <v>63.11</v>
          </cell>
        </row>
        <row r="15">
          <cell r="C15" t="str">
            <v>АО "Газпром газораспределение Ижевск"</v>
          </cell>
          <cell r="D15">
            <v>1517891.942</v>
          </cell>
          <cell r="E15">
            <v>234334.785</v>
          </cell>
          <cell r="F15">
            <v>268567.848</v>
          </cell>
          <cell r="G15">
            <v>290051.02299999999</v>
          </cell>
          <cell r="H15">
            <v>229949.04300000001</v>
          </cell>
          <cell r="I15">
            <v>130719.35799999999</v>
          </cell>
          <cell r="J15">
            <v>44852.11</v>
          </cell>
          <cell r="K15">
            <v>6574.4939999999997</v>
          </cell>
          <cell r="L15">
            <v>312843.28100000002</v>
          </cell>
          <cell r="M15">
            <v>211679.584</v>
          </cell>
          <cell r="N15">
            <v>52927.065999999999</v>
          </cell>
          <cell r="O15">
            <v>0</v>
          </cell>
        </row>
        <row r="16">
          <cell r="C16" t="str">
            <v>АО "Газпром газораспределение Калуга"</v>
          </cell>
          <cell r="D16">
            <v>1836939.2</v>
          </cell>
          <cell r="E16">
            <v>0</v>
          </cell>
          <cell r="F16">
            <v>25714.639999999999</v>
          </cell>
          <cell r="G16">
            <v>438026.05900000001</v>
          </cell>
          <cell r="H16">
            <v>515255.23200000002</v>
          </cell>
          <cell r="I16">
            <v>130880.446</v>
          </cell>
          <cell r="J16">
            <v>55667.56</v>
          </cell>
          <cell r="K16">
            <v>9470.2270000000008</v>
          </cell>
          <cell r="L16">
            <v>661925.03500000003</v>
          </cell>
          <cell r="M16">
            <v>166288.505</v>
          </cell>
          <cell r="N16">
            <v>41571.334000000003</v>
          </cell>
          <cell r="O16">
            <v>7259.8419999999996</v>
          </cell>
        </row>
        <row r="17">
          <cell r="C17" t="str">
            <v>АО "Газпром газораспределение Киров"</v>
          </cell>
          <cell r="D17">
            <v>1328209.382</v>
          </cell>
          <cell r="E17">
            <v>155415.56099999999</v>
          </cell>
          <cell r="F17">
            <v>489608.54200000002</v>
          </cell>
          <cell r="G17">
            <v>122538.38800000001</v>
          </cell>
          <cell r="H17">
            <v>199599.25700000001</v>
          </cell>
          <cell r="I17">
            <v>88137.29</v>
          </cell>
          <cell r="J17">
            <v>22229.457999999999</v>
          </cell>
          <cell r="K17">
            <v>3322.4430000000002</v>
          </cell>
          <cell r="L17">
            <v>247358.44200000001</v>
          </cell>
          <cell r="M17">
            <v>229485.81200000001</v>
          </cell>
          <cell r="N17">
            <v>3879.346</v>
          </cell>
          <cell r="O17">
            <v>628.44799999999998</v>
          </cell>
        </row>
        <row r="18">
          <cell r="C18" t="str">
            <v>АО "Газпром газораспределение Кострома"</v>
          </cell>
          <cell r="D18">
            <v>1524092.5759999999</v>
          </cell>
          <cell r="E18">
            <v>1041318.37</v>
          </cell>
          <cell r="F18">
            <v>118152.261</v>
          </cell>
          <cell r="G18">
            <v>38992.163999999997</v>
          </cell>
          <cell r="H18">
            <v>113254.31</v>
          </cell>
          <cell r="I18">
            <v>39124.425000000003</v>
          </cell>
          <cell r="J18">
            <v>19674.391</v>
          </cell>
          <cell r="K18">
            <v>3344.6759999999999</v>
          </cell>
          <cell r="L18">
            <v>150231.98000000001</v>
          </cell>
          <cell r="M18">
            <v>222839.003</v>
          </cell>
          <cell r="N18">
            <v>55708.482000000004</v>
          </cell>
          <cell r="O18">
            <v>0</v>
          </cell>
        </row>
        <row r="19">
          <cell r="C19" t="str">
            <v>АО "Газпром газораспределение Краснодар"</v>
          </cell>
          <cell r="D19">
            <v>4794043.0590000004</v>
          </cell>
          <cell r="E19">
            <v>15262.147000000001</v>
          </cell>
          <cell r="F19">
            <v>89548.433999999994</v>
          </cell>
          <cell r="G19">
            <v>580246.68200000003</v>
          </cell>
          <cell r="H19">
            <v>642933.15599999996</v>
          </cell>
          <cell r="I19">
            <v>301925.63099999999</v>
          </cell>
          <cell r="J19">
            <v>131268.85500000001</v>
          </cell>
          <cell r="K19">
            <v>51776.485000000001</v>
          </cell>
          <cell r="L19">
            <v>2981081.6690000002</v>
          </cell>
          <cell r="M19">
            <v>338492.36200000002</v>
          </cell>
          <cell r="N19">
            <v>84623.212</v>
          </cell>
          <cell r="O19">
            <v>977.702</v>
          </cell>
        </row>
        <row r="20">
          <cell r="C20" t="str">
            <v>АО "Газпром газораспределение Курган"</v>
          </cell>
          <cell r="D20">
            <v>593082.01500000001</v>
          </cell>
          <cell r="E20">
            <v>0</v>
          </cell>
          <cell r="F20">
            <v>93078.398000000001</v>
          </cell>
          <cell r="G20">
            <v>112096.00900000001</v>
          </cell>
          <cell r="H20">
            <v>139550.69699999999</v>
          </cell>
          <cell r="I20">
            <v>62885.091</v>
          </cell>
          <cell r="J20">
            <v>28687.812000000002</v>
          </cell>
          <cell r="K20">
            <v>3172.328</v>
          </cell>
          <cell r="L20">
            <v>153611.679</v>
          </cell>
          <cell r="M20">
            <v>37416.830999999998</v>
          </cell>
          <cell r="N20">
            <v>-1E-3</v>
          </cell>
          <cell r="O20">
            <v>288.416</v>
          </cell>
        </row>
        <row r="21">
          <cell r="C21" t="str">
            <v>АО "Газпром газораспределение Курск"</v>
          </cell>
          <cell r="D21">
            <v>1389348.9180000001</v>
          </cell>
          <cell r="E21">
            <v>0</v>
          </cell>
          <cell r="F21">
            <v>205621.91699999999</v>
          </cell>
          <cell r="G21">
            <v>238345.24600000001</v>
          </cell>
          <cell r="H21">
            <v>183109.872</v>
          </cell>
          <cell r="I21">
            <v>88709.137000000002</v>
          </cell>
          <cell r="J21">
            <v>45011.682000000001</v>
          </cell>
          <cell r="K21">
            <v>16036.251</v>
          </cell>
          <cell r="L21">
            <v>612514.81299999997</v>
          </cell>
          <cell r="M21">
            <v>86144.125</v>
          </cell>
          <cell r="N21">
            <v>0</v>
          </cell>
          <cell r="O21">
            <v>0</v>
          </cell>
        </row>
        <row r="22">
          <cell r="C22" t="str">
            <v>АО "Газпром газораспределение Ленинградская область"</v>
          </cell>
          <cell r="D22">
            <v>3084249.05</v>
          </cell>
          <cell r="E22">
            <v>1107028.3689999999</v>
          </cell>
          <cell r="F22">
            <v>164655.71299999999</v>
          </cell>
          <cell r="G22">
            <v>568555.93599999999</v>
          </cell>
          <cell r="H22">
            <v>502894.234</v>
          </cell>
          <cell r="I22">
            <v>129382.39599999999</v>
          </cell>
          <cell r="J22">
            <v>24775.928</v>
          </cell>
          <cell r="K22">
            <v>1732.7370000000001</v>
          </cell>
          <cell r="L22">
            <v>585223.73800000001</v>
          </cell>
          <cell r="M22">
            <v>364492.103</v>
          </cell>
          <cell r="N22">
            <v>91130.665999999997</v>
          </cell>
          <cell r="O22">
            <v>164.76300000000001</v>
          </cell>
        </row>
        <row r="23">
          <cell r="C23" t="str">
            <v>АО "Газпром газораспределение Липецк"</v>
          </cell>
          <cell r="D23">
            <v>2619665.3450000002</v>
          </cell>
          <cell r="E23">
            <v>0</v>
          </cell>
          <cell r="F23">
            <v>601565.88500000001</v>
          </cell>
          <cell r="G23">
            <v>669284.72900000005</v>
          </cell>
          <cell r="H23">
            <v>369666.07</v>
          </cell>
          <cell r="I23">
            <v>121162.962</v>
          </cell>
          <cell r="J23">
            <v>66728.323000000004</v>
          </cell>
          <cell r="K23">
            <v>29314.305</v>
          </cell>
          <cell r="L23">
            <v>761943.071</v>
          </cell>
          <cell r="M23">
            <v>296244.46899999998</v>
          </cell>
          <cell r="N23">
            <v>74049.937999999995</v>
          </cell>
          <cell r="O23">
            <v>54.57</v>
          </cell>
        </row>
        <row r="24">
          <cell r="C24" t="str">
            <v>АО "Газпром газораспределение Майкоп"</v>
          </cell>
          <cell r="D24">
            <v>500675.76899999997</v>
          </cell>
          <cell r="E24">
            <v>0</v>
          </cell>
          <cell r="F24">
            <v>0</v>
          </cell>
          <cell r="G24">
            <v>40415.749000000003</v>
          </cell>
          <cell r="H24">
            <v>70415.801999999996</v>
          </cell>
          <cell r="I24">
            <v>28817.159</v>
          </cell>
          <cell r="J24">
            <v>17191.75</v>
          </cell>
          <cell r="K24">
            <v>5033.3360000000002</v>
          </cell>
          <cell r="L24">
            <v>338801.97399999999</v>
          </cell>
          <cell r="M24">
            <v>8792.6329999999998</v>
          </cell>
          <cell r="N24">
            <v>2197.7869999999998</v>
          </cell>
          <cell r="O24">
            <v>266.29300000000001</v>
          </cell>
        </row>
        <row r="25">
          <cell r="C25" t="str">
            <v>АО "Газпром газораспределение Махачкала"</v>
          </cell>
          <cell r="D25">
            <v>195146.03899999999</v>
          </cell>
          <cell r="E25">
            <v>0</v>
          </cell>
          <cell r="F25">
            <v>0</v>
          </cell>
          <cell r="G25">
            <v>5815.5060000000003</v>
          </cell>
          <cell r="H25">
            <v>12582.646000000001</v>
          </cell>
          <cell r="I25">
            <v>7835.0060000000003</v>
          </cell>
          <cell r="J25">
            <v>4596.5259999999998</v>
          </cell>
          <cell r="K25">
            <v>887.11199999999997</v>
          </cell>
          <cell r="L25">
            <v>163429.242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АО "Газпром газораспределение Назрань"</v>
          </cell>
          <cell r="D26">
            <v>351057.26500000001</v>
          </cell>
          <cell r="E26">
            <v>0</v>
          </cell>
          <cell r="F26">
            <v>0</v>
          </cell>
          <cell r="G26">
            <v>0</v>
          </cell>
          <cell r="H26">
            <v>2049.46</v>
          </cell>
          <cell r="I26">
            <v>3697.57</v>
          </cell>
          <cell r="J26">
            <v>5326.7139999999999</v>
          </cell>
          <cell r="K26">
            <v>1652.403</v>
          </cell>
          <cell r="L26">
            <v>338331.11800000002</v>
          </cell>
          <cell r="M26">
            <v>13828.075000000001</v>
          </cell>
          <cell r="N26">
            <v>3457.7350000000001</v>
          </cell>
          <cell r="O26">
            <v>46.79</v>
          </cell>
        </row>
        <row r="27">
          <cell r="C27" t="str">
            <v>АО "Газпром газораспределение Нальчик"</v>
          </cell>
          <cell r="D27">
            <v>846295.97900000005</v>
          </cell>
          <cell r="E27">
            <v>0</v>
          </cell>
          <cell r="F27">
            <v>0</v>
          </cell>
          <cell r="G27">
            <v>35002.105000000003</v>
          </cell>
          <cell r="H27">
            <v>63650.35</v>
          </cell>
          <cell r="I27">
            <v>48667.995999999999</v>
          </cell>
          <cell r="J27">
            <v>26297.447</v>
          </cell>
          <cell r="K27">
            <v>5539.277</v>
          </cell>
          <cell r="L27">
            <v>667138.804</v>
          </cell>
          <cell r="M27">
            <v>35376.406999999999</v>
          </cell>
          <cell r="N27">
            <v>7078.0339999999997</v>
          </cell>
          <cell r="O27">
            <v>0</v>
          </cell>
        </row>
        <row r="28">
          <cell r="C28" t="str">
            <v>АО "Газпром газораспределение Обнинск"</v>
          </cell>
          <cell r="D28">
            <v>90099.176999999996</v>
          </cell>
          <cell r="E28">
            <v>0</v>
          </cell>
          <cell r="F28">
            <v>29884.225999999999</v>
          </cell>
          <cell r="G28">
            <v>20892.593000000001</v>
          </cell>
          <cell r="H28">
            <v>17263.948</v>
          </cell>
          <cell r="I28">
            <v>3427.8139999999999</v>
          </cell>
          <cell r="J28">
            <v>1703.0260000000001</v>
          </cell>
          <cell r="K28">
            <v>162.69900000000001</v>
          </cell>
          <cell r="L28">
            <v>16764.870999999999</v>
          </cell>
          <cell r="M28">
            <v>7027.6880000000001</v>
          </cell>
          <cell r="N28">
            <v>1759.2639999999999</v>
          </cell>
          <cell r="O28">
            <v>19.001000000000001</v>
          </cell>
        </row>
        <row r="29">
          <cell r="C29" t="str">
            <v>АО "Газпром газораспределение Орел"</v>
          </cell>
          <cell r="D29">
            <v>753382.78099999996</v>
          </cell>
          <cell r="E29">
            <v>0</v>
          </cell>
          <cell r="F29">
            <v>132014.022</v>
          </cell>
          <cell r="G29">
            <v>57045.955000000002</v>
          </cell>
          <cell r="H29">
            <v>113472.371</v>
          </cell>
          <cell r="I29">
            <v>63978.008000000002</v>
          </cell>
          <cell r="J29">
            <v>29066.603999999999</v>
          </cell>
          <cell r="K29">
            <v>7982.2380000000003</v>
          </cell>
          <cell r="L29">
            <v>349823.58299999998</v>
          </cell>
          <cell r="M29">
            <v>0</v>
          </cell>
          <cell r="N29">
            <v>0</v>
          </cell>
          <cell r="O29">
            <v>2603.0819999999999</v>
          </cell>
        </row>
        <row r="30">
          <cell r="C30" t="str">
            <v>АО "Газпром газораспределение Оренбург"</v>
          </cell>
          <cell r="D30">
            <v>2877884.1310000001</v>
          </cell>
          <cell r="E30">
            <v>960341.446</v>
          </cell>
          <cell r="F30">
            <v>356919.103</v>
          </cell>
          <cell r="G30">
            <v>228429.10399999999</v>
          </cell>
          <cell r="H30">
            <v>304428.44799999997</v>
          </cell>
          <cell r="I30">
            <v>127140.659</v>
          </cell>
          <cell r="J30">
            <v>79113.111000000004</v>
          </cell>
          <cell r="K30">
            <v>9848.2180000000008</v>
          </cell>
          <cell r="L30">
            <v>811664.04099999997</v>
          </cell>
          <cell r="M30">
            <v>155630.965</v>
          </cell>
          <cell r="N30">
            <v>38921.480000000003</v>
          </cell>
          <cell r="O30">
            <v>0</v>
          </cell>
        </row>
        <row r="31">
          <cell r="C31" t="str">
            <v>АО "Газпром газораспределение Пенза"</v>
          </cell>
          <cell r="D31">
            <v>1282754.672</v>
          </cell>
          <cell r="E31">
            <v>0</v>
          </cell>
          <cell r="F31">
            <v>250348.91899999999</v>
          </cell>
          <cell r="G31">
            <v>177432.443</v>
          </cell>
          <cell r="H31">
            <v>210921.61</v>
          </cell>
          <cell r="I31">
            <v>134325.41699999999</v>
          </cell>
          <cell r="J31">
            <v>49709.165999999997</v>
          </cell>
          <cell r="K31">
            <v>9820.741</v>
          </cell>
          <cell r="L31">
            <v>450196.37599999999</v>
          </cell>
          <cell r="M31">
            <v>161455.04000000001</v>
          </cell>
          <cell r="N31">
            <v>40363.705999999998</v>
          </cell>
          <cell r="O31">
            <v>0</v>
          </cell>
        </row>
        <row r="32">
          <cell r="C32" t="str">
            <v>АО "Газпром газораспределение Пермь"</v>
          </cell>
          <cell r="D32">
            <v>3027377.18</v>
          </cell>
          <cell r="E32">
            <v>285901.31099999999</v>
          </cell>
          <cell r="F32">
            <v>1244568.8970000001</v>
          </cell>
          <cell r="G32">
            <v>442409.95899999997</v>
          </cell>
          <cell r="H32">
            <v>475555.97700000001</v>
          </cell>
          <cell r="I32">
            <v>157277.33499999999</v>
          </cell>
          <cell r="J32">
            <v>68610.785999999993</v>
          </cell>
          <cell r="K32">
            <v>7072.7569999999996</v>
          </cell>
          <cell r="L32">
            <v>345980.15700000001</v>
          </cell>
          <cell r="M32">
            <v>572939.12199999997</v>
          </cell>
          <cell r="N32">
            <v>143261.084</v>
          </cell>
          <cell r="O32">
            <v>86.715999999999994</v>
          </cell>
        </row>
        <row r="33">
          <cell r="C33" t="str">
            <v>АО "Газпром газораспределение Петрозаводск"</v>
          </cell>
          <cell r="D33">
            <v>246388.01500000001</v>
          </cell>
          <cell r="E33">
            <v>0</v>
          </cell>
          <cell r="F33">
            <v>194922.74900000001</v>
          </cell>
          <cell r="G33">
            <v>16025.538</v>
          </cell>
          <cell r="H33">
            <v>16445.084999999999</v>
          </cell>
          <cell r="I33">
            <v>7912.0330000000004</v>
          </cell>
          <cell r="J33">
            <v>1261.6559999999999</v>
          </cell>
          <cell r="K33">
            <v>144.964</v>
          </cell>
          <cell r="L33">
            <v>9675.991</v>
          </cell>
          <cell r="M33">
            <v>49678.720999999998</v>
          </cell>
          <cell r="N33">
            <v>12420.77</v>
          </cell>
          <cell r="O33">
            <v>0</v>
          </cell>
        </row>
        <row r="34">
          <cell r="C34" t="str">
            <v>АО "Газпром газораспределение Псков"</v>
          </cell>
          <cell r="D34">
            <v>355280.103</v>
          </cell>
          <cell r="E34">
            <v>0</v>
          </cell>
          <cell r="F34">
            <v>6636.6279999999997</v>
          </cell>
          <cell r="G34">
            <v>92230.256999999998</v>
          </cell>
          <cell r="H34">
            <v>144448.26199999999</v>
          </cell>
          <cell r="I34">
            <v>26891.048999999999</v>
          </cell>
          <cell r="J34">
            <v>7859.9830000000002</v>
          </cell>
          <cell r="K34">
            <v>932.04600000000005</v>
          </cell>
          <cell r="L34">
            <v>76281.879000000001</v>
          </cell>
          <cell r="M34">
            <v>38420.120999999999</v>
          </cell>
          <cell r="N34">
            <v>9603.6149999999998</v>
          </cell>
          <cell r="O34">
            <v>2.5510000000000002</v>
          </cell>
        </row>
        <row r="35">
          <cell r="C35" t="str">
            <v>АО "Газпром газораспределение Рязанская область"</v>
          </cell>
          <cell r="D35">
            <v>1182765.6459999999</v>
          </cell>
          <cell r="E35">
            <v>0</v>
          </cell>
          <cell r="F35">
            <v>169153.82399999999</v>
          </cell>
          <cell r="G35">
            <v>29420.07</v>
          </cell>
          <cell r="H35">
            <v>186896.23699999999</v>
          </cell>
          <cell r="I35">
            <v>113401.034</v>
          </cell>
          <cell r="J35">
            <v>82426.122000000003</v>
          </cell>
          <cell r="K35">
            <v>28901.19</v>
          </cell>
          <cell r="L35">
            <v>572567.16899999999</v>
          </cell>
          <cell r="M35">
            <v>13720.207</v>
          </cell>
          <cell r="N35">
            <v>3430.35</v>
          </cell>
          <cell r="O35">
            <v>0</v>
          </cell>
        </row>
        <row r="36">
          <cell r="C36" t="str">
            <v>АО "Газпром газораспределение Саранск"</v>
          </cell>
          <cell r="D36">
            <v>1265699.4029999999</v>
          </cell>
          <cell r="E36">
            <v>0</v>
          </cell>
          <cell r="F36">
            <v>303634.98300000001</v>
          </cell>
          <cell r="G36">
            <v>101849.391</v>
          </cell>
          <cell r="H36">
            <v>347737.147</v>
          </cell>
          <cell r="I36">
            <v>93871.134999999995</v>
          </cell>
          <cell r="J36">
            <v>62396.567999999999</v>
          </cell>
          <cell r="K36">
            <v>14480.489</v>
          </cell>
          <cell r="L36">
            <v>341729.69</v>
          </cell>
          <cell r="M36">
            <v>0</v>
          </cell>
          <cell r="N36">
            <v>0</v>
          </cell>
          <cell r="O36">
            <v>0</v>
          </cell>
        </row>
        <row r="37">
          <cell r="C37" t="str">
            <v>АО "Газпром газораспределение Саратовская область"</v>
          </cell>
          <cell r="D37">
            <v>1839464.16</v>
          </cell>
          <cell r="E37">
            <v>0</v>
          </cell>
          <cell r="F37">
            <v>122261.042</v>
          </cell>
          <cell r="G37">
            <v>124664.65700000001</v>
          </cell>
          <cell r="H37">
            <v>254359.44099999999</v>
          </cell>
          <cell r="I37">
            <v>145561.978</v>
          </cell>
          <cell r="J37">
            <v>95337.296000000002</v>
          </cell>
          <cell r="K37">
            <v>31016.757000000001</v>
          </cell>
          <cell r="L37">
            <v>1066262.99</v>
          </cell>
          <cell r="M37">
            <v>0</v>
          </cell>
          <cell r="N37">
            <v>0</v>
          </cell>
          <cell r="O37">
            <v>0</v>
          </cell>
        </row>
        <row r="38">
          <cell r="C38" t="str">
            <v>АО "Газпром газораспределение Север"</v>
          </cell>
          <cell r="D38">
            <v>2650711.3250000002</v>
          </cell>
          <cell r="E38">
            <v>735153.30900000001</v>
          </cell>
          <cell r="F38">
            <v>263873.30699999997</v>
          </cell>
          <cell r="G38">
            <v>245561.24100000001</v>
          </cell>
          <cell r="H38">
            <v>478168.61300000001</v>
          </cell>
          <cell r="I38">
            <v>277207.13699999999</v>
          </cell>
          <cell r="J38">
            <v>97197.623999999996</v>
          </cell>
          <cell r="K38">
            <v>9967.866</v>
          </cell>
          <cell r="L38">
            <v>543582.228</v>
          </cell>
          <cell r="M38">
            <v>269281.46899999998</v>
          </cell>
          <cell r="N38">
            <v>66949.012000000002</v>
          </cell>
          <cell r="O38">
            <v>1600.248</v>
          </cell>
        </row>
        <row r="39">
          <cell r="C39" t="str">
            <v>АО "Газпром газораспределение Смоленск"</v>
          </cell>
          <cell r="D39">
            <v>1241005.9410000001</v>
          </cell>
          <cell r="E39">
            <v>326524.42200000002</v>
          </cell>
          <cell r="F39">
            <v>226292.11499999999</v>
          </cell>
          <cell r="G39">
            <v>143046.37</v>
          </cell>
          <cell r="H39">
            <v>164916.359</v>
          </cell>
          <cell r="I39">
            <v>79375.615999999995</v>
          </cell>
          <cell r="J39">
            <v>35140.737999999998</v>
          </cell>
          <cell r="K39">
            <v>8963.7450000000008</v>
          </cell>
          <cell r="L39">
            <v>256746.576</v>
          </cell>
          <cell r="M39">
            <v>220140.80600000001</v>
          </cell>
          <cell r="N39">
            <v>55031.726000000002</v>
          </cell>
          <cell r="O39">
            <v>0</v>
          </cell>
        </row>
        <row r="40">
          <cell r="C40" t="str">
            <v>АО "Газпром газораспределение Ставрополь"</v>
          </cell>
          <cell r="D40">
            <v>3698702.37</v>
          </cell>
          <cell r="E40">
            <v>803681.23699999996</v>
          </cell>
          <cell r="F40">
            <v>0</v>
          </cell>
          <cell r="G40">
            <v>239448.921</v>
          </cell>
          <cell r="H40">
            <v>414392.11300000001</v>
          </cell>
          <cell r="I40">
            <v>196374.05900000001</v>
          </cell>
          <cell r="J40">
            <v>144028.372</v>
          </cell>
          <cell r="K40">
            <v>43104.909</v>
          </cell>
          <cell r="L40">
            <v>1857672.7590000001</v>
          </cell>
          <cell r="M40">
            <v>114581.17600000001</v>
          </cell>
          <cell r="N40">
            <v>28654.519</v>
          </cell>
          <cell r="O40">
            <v>1504.7270000000001</v>
          </cell>
        </row>
        <row r="41">
          <cell r="C41" t="str">
            <v>АО "Газпром газораспределение Сыктывкар"</v>
          </cell>
          <cell r="D41">
            <v>1402527.2450000001</v>
          </cell>
          <cell r="E41">
            <v>366564.36800000002</v>
          </cell>
          <cell r="F41">
            <v>529026.84100000001</v>
          </cell>
          <cell r="G41">
            <v>255098.36799999999</v>
          </cell>
          <cell r="H41">
            <v>176121.875</v>
          </cell>
          <cell r="I41">
            <v>29939.633000000002</v>
          </cell>
          <cell r="J41">
            <v>9206.7039999999997</v>
          </cell>
          <cell r="K41">
            <v>643.88099999999997</v>
          </cell>
          <cell r="L41">
            <v>35925.576000000001</v>
          </cell>
          <cell r="M41">
            <v>288020.696</v>
          </cell>
          <cell r="N41">
            <v>72001.432000000001</v>
          </cell>
          <cell r="O41">
            <v>0</v>
          </cell>
        </row>
        <row r="42">
          <cell r="C42" t="str">
            <v>АО "Газпром газораспределение Тамбов"</v>
          </cell>
          <cell r="D42">
            <v>1562230.227</v>
          </cell>
          <cell r="E42">
            <v>0</v>
          </cell>
          <cell r="F42">
            <v>188932.693</v>
          </cell>
          <cell r="G42">
            <v>187900.66800000001</v>
          </cell>
          <cell r="H42">
            <v>317599.66600000003</v>
          </cell>
          <cell r="I42">
            <v>132495.72200000001</v>
          </cell>
          <cell r="J42">
            <v>72362.069000000003</v>
          </cell>
          <cell r="K42">
            <v>19322.166000000001</v>
          </cell>
          <cell r="L42">
            <v>643617.24300000002</v>
          </cell>
          <cell r="M42">
            <v>136130.571</v>
          </cell>
          <cell r="N42">
            <v>34033.593999999997</v>
          </cell>
          <cell r="O42">
            <v>28.504999999999999</v>
          </cell>
        </row>
        <row r="43">
          <cell r="C43" t="str">
            <v>АО "Газпром газораспределение Тверь"</v>
          </cell>
          <cell r="D43">
            <v>2029061.73</v>
          </cell>
          <cell r="E43">
            <v>0</v>
          </cell>
          <cell r="F43">
            <v>307502.95799999998</v>
          </cell>
          <cell r="G43">
            <v>377640.777</v>
          </cell>
          <cell r="H43">
            <v>538390.21299999999</v>
          </cell>
          <cell r="I43">
            <v>169050.11</v>
          </cell>
          <cell r="J43">
            <v>59234.392</v>
          </cell>
          <cell r="K43">
            <v>11842.210999999999</v>
          </cell>
          <cell r="L43">
            <v>565401.06900000002</v>
          </cell>
          <cell r="M43">
            <v>237154.44500000001</v>
          </cell>
          <cell r="N43">
            <v>59286.783000000003</v>
          </cell>
          <cell r="O43">
            <v>381.59300000000002</v>
          </cell>
        </row>
        <row r="44">
          <cell r="C44" t="str">
            <v>АО "Газпром газораспределение Тула"</v>
          </cell>
          <cell r="D44">
            <v>1899726.3459999999</v>
          </cell>
          <cell r="E44">
            <v>0</v>
          </cell>
          <cell r="F44">
            <v>352750.84899999999</v>
          </cell>
          <cell r="G44">
            <v>365612.85800000001</v>
          </cell>
          <cell r="H44">
            <v>367174.337</v>
          </cell>
          <cell r="I44">
            <v>134784.09599999999</v>
          </cell>
          <cell r="J44">
            <v>40564.370999999999</v>
          </cell>
          <cell r="K44">
            <v>11169.522999999999</v>
          </cell>
          <cell r="L44">
            <v>627670.31099999999</v>
          </cell>
          <cell r="M44">
            <v>83589.873999999996</v>
          </cell>
          <cell r="N44">
            <v>20898.053</v>
          </cell>
          <cell r="O44">
            <v>411.49900000000002</v>
          </cell>
        </row>
        <row r="45">
          <cell r="C45" t="str">
            <v>АО "Газпром газораспределение Чебоксары"</v>
          </cell>
          <cell r="D45">
            <v>1234486.6000000001</v>
          </cell>
          <cell r="E45">
            <v>107629.849</v>
          </cell>
          <cell r="F45">
            <v>198279.601</v>
          </cell>
          <cell r="G45">
            <v>96599.501999999993</v>
          </cell>
          <cell r="H45">
            <v>170808.05900000001</v>
          </cell>
          <cell r="I45">
            <v>73889.510999999999</v>
          </cell>
          <cell r="J45">
            <v>56267.029000000002</v>
          </cell>
          <cell r="K45">
            <v>14389.674000000001</v>
          </cell>
          <cell r="L45">
            <v>516623.375</v>
          </cell>
          <cell r="M45">
            <v>89324.566000000006</v>
          </cell>
          <cell r="N45">
            <v>22328.656999999999</v>
          </cell>
          <cell r="O45">
            <v>0</v>
          </cell>
        </row>
        <row r="46">
          <cell r="C46" t="str">
            <v>АО "Газпром газораспределение Челябинск"</v>
          </cell>
          <cell r="D46">
            <v>1974415.709</v>
          </cell>
          <cell r="E46">
            <v>0</v>
          </cell>
          <cell r="F46">
            <v>400989.65700000001</v>
          </cell>
          <cell r="G46">
            <v>532449.58499999996</v>
          </cell>
          <cell r="H46">
            <v>451070.234</v>
          </cell>
          <cell r="I46">
            <v>152503.34700000001</v>
          </cell>
          <cell r="J46">
            <v>46365.288</v>
          </cell>
          <cell r="K46">
            <v>6647.9920000000002</v>
          </cell>
          <cell r="L46">
            <v>384389.60700000002</v>
          </cell>
          <cell r="M46">
            <v>245065.35</v>
          </cell>
          <cell r="N46">
            <v>61262.362999999998</v>
          </cell>
          <cell r="O46">
            <v>3784.2260000000001</v>
          </cell>
        </row>
        <row r="47">
          <cell r="C47" t="str">
            <v>АО "Газпром газораспределение Черкесск"</v>
          </cell>
          <cell r="D47">
            <v>611777.38600000006</v>
          </cell>
          <cell r="E47">
            <v>0</v>
          </cell>
          <cell r="F47">
            <v>101492.602</v>
          </cell>
          <cell r="G47">
            <v>23435.155999999999</v>
          </cell>
          <cell r="H47">
            <v>73172.570000000007</v>
          </cell>
          <cell r="I47">
            <v>27244.65</v>
          </cell>
          <cell r="J47">
            <v>20815.937999999998</v>
          </cell>
          <cell r="K47">
            <v>3433.5639999999999</v>
          </cell>
          <cell r="L47">
            <v>362182.90500000003</v>
          </cell>
          <cell r="M47">
            <v>36771.305999999997</v>
          </cell>
          <cell r="N47">
            <v>9193.2900000000009</v>
          </cell>
          <cell r="O47">
            <v>0</v>
          </cell>
        </row>
        <row r="48">
          <cell r="C48" t="str">
            <v>АО "Газпром газораспределение Элиста"</v>
          </cell>
          <cell r="D48">
            <v>195240.13800000001</v>
          </cell>
          <cell r="E48">
            <v>0</v>
          </cell>
          <cell r="F48">
            <v>0</v>
          </cell>
          <cell r="G48">
            <v>0</v>
          </cell>
          <cell r="H48">
            <v>8070.1329999999998</v>
          </cell>
          <cell r="I48">
            <v>4001.3879999999999</v>
          </cell>
          <cell r="J48">
            <v>12358.565000000001</v>
          </cell>
          <cell r="K48">
            <v>4497.18</v>
          </cell>
          <cell r="L48">
            <v>166312.872</v>
          </cell>
          <cell r="M48">
            <v>0</v>
          </cell>
          <cell r="N48">
            <v>0</v>
          </cell>
          <cell r="O48">
            <v>0</v>
          </cell>
        </row>
        <row r="49">
          <cell r="C49" t="str">
            <v>АО "Газпром газораспределение Ярославль"</v>
          </cell>
          <cell r="D49">
            <v>1118795.7009999999</v>
          </cell>
          <cell r="E49">
            <v>155273.671</v>
          </cell>
          <cell r="F49">
            <v>285821.42700000003</v>
          </cell>
          <cell r="G49">
            <v>177290.50099999999</v>
          </cell>
          <cell r="H49">
            <v>146958.891</v>
          </cell>
          <cell r="I49">
            <v>57321.254000000001</v>
          </cell>
          <cell r="J49">
            <v>19981.239000000001</v>
          </cell>
          <cell r="K49">
            <v>4880.2060000000001</v>
          </cell>
          <cell r="L49">
            <v>271268.51299999998</v>
          </cell>
          <cell r="M49">
            <v>166272.71299999999</v>
          </cell>
          <cell r="N49">
            <v>41572.788</v>
          </cell>
          <cell r="O49">
            <v>0</v>
          </cell>
        </row>
        <row r="50">
          <cell r="C50" t="str">
            <v>АО "Курганоблгаз"</v>
          </cell>
          <cell r="D50">
            <v>69706.467000000004</v>
          </cell>
          <cell r="E50">
            <v>0</v>
          </cell>
          <cell r="F50">
            <v>54543.222999999998</v>
          </cell>
          <cell r="G50">
            <v>0</v>
          </cell>
          <cell r="H50">
            <v>6500.6109999999999</v>
          </cell>
          <cell r="I50">
            <v>3960.2570000000001</v>
          </cell>
          <cell r="J50">
            <v>1103.3679999999999</v>
          </cell>
          <cell r="K50">
            <v>53.279000000000003</v>
          </cell>
          <cell r="L50">
            <v>3545.73</v>
          </cell>
          <cell r="M50">
            <v>10720.379000000001</v>
          </cell>
          <cell r="N50">
            <v>2682.25</v>
          </cell>
          <cell r="O50">
            <v>182.976</v>
          </cell>
        </row>
        <row r="51">
          <cell r="C51" t="str">
            <v>АО "Омскоблгаз"</v>
          </cell>
          <cell r="D51">
            <v>243669.51</v>
          </cell>
          <cell r="E51">
            <v>0</v>
          </cell>
          <cell r="F51">
            <v>0</v>
          </cell>
          <cell r="G51">
            <v>71556.600999999995</v>
          </cell>
          <cell r="H51">
            <v>76395.937999999995</v>
          </cell>
          <cell r="I51">
            <v>14023.905000000001</v>
          </cell>
          <cell r="J51">
            <v>6316.1149999999998</v>
          </cell>
          <cell r="K51">
            <v>1625.367</v>
          </cell>
          <cell r="L51">
            <v>73751.584000000003</v>
          </cell>
          <cell r="M51">
            <v>35336.281999999999</v>
          </cell>
          <cell r="N51">
            <v>8834.3690000000006</v>
          </cell>
          <cell r="O51">
            <v>58.774000000000001</v>
          </cell>
        </row>
        <row r="52">
          <cell r="C52" t="str">
            <v>АО "Рязаньгоргаз"</v>
          </cell>
          <cell r="D52">
            <v>351187.22</v>
          </cell>
          <cell r="E52">
            <v>69023.452999999994</v>
          </cell>
          <cell r="F52">
            <v>44696.267</v>
          </cell>
          <cell r="G52">
            <v>25737.687999999998</v>
          </cell>
          <cell r="H52">
            <v>79622.198000000004</v>
          </cell>
          <cell r="I52">
            <v>31926.813999999998</v>
          </cell>
          <cell r="J52">
            <v>17578.421999999999</v>
          </cell>
          <cell r="K52">
            <v>2920.9409999999998</v>
          </cell>
          <cell r="L52">
            <v>79681.436000000002</v>
          </cell>
          <cell r="M52">
            <v>26755.87</v>
          </cell>
          <cell r="N52">
            <v>6685.32</v>
          </cell>
          <cell r="O52">
            <v>3.552</v>
          </cell>
        </row>
        <row r="53">
          <cell r="C53" t="str">
            <v>АО "Саратовгаз"</v>
          </cell>
          <cell r="D53">
            <v>661950.08799999999</v>
          </cell>
          <cell r="E53">
            <v>82164.290999999997</v>
          </cell>
          <cell r="F53">
            <v>88619.426000000007</v>
          </cell>
          <cell r="G53">
            <v>36342.847999999998</v>
          </cell>
          <cell r="H53">
            <v>119060.501</v>
          </cell>
          <cell r="I53">
            <v>45725.103000000003</v>
          </cell>
          <cell r="J53">
            <v>23683.486000000001</v>
          </cell>
          <cell r="K53">
            <v>6488.2910000000002</v>
          </cell>
          <cell r="L53">
            <v>259866.14199999999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АО "Тулагоргаз"</v>
          </cell>
          <cell r="D54">
            <v>332740.10499999998</v>
          </cell>
          <cell r="E54">
            <v>0</v>
          </cell>
          <cell r="F54">
            <v>0</v>
          </cell>
          <cell r="G54">
            <v>61959.544000000002</v>
          </cell>
          <cell r="H54">
            <v>95282.077999999994</v>
          </cell>
          <cell r="I54">
            <v>27222.383999999998</v>
          </cell>
          <cell r="J54">
            <v>8767.2649999999994</v>
          </cell>
          <cell r="K54">
            <v>1109.9110000000001</v>
          </cell>
          <cell r="L54">
            <v>138398.924</v>
          </cell>
          <cell r="M54">
            <v>15470.936</v>
          </cell>
          <cell r="N54">
            <v>3668.5349999999999</v>
          </cell>
          <cell r="O54">
            <v>0</v>
          </cell>
        </row>
        <row r="55">
          <cell r="C55" t="str">
            <v>АО "Челябинскгоргаз"</v>
          </cell>
          <cell r="D55">
            <v>779907.995</v>
          </cell>
          <cell r="E55">
            <v>274655.93699999998</v>
          </cell>
          <cell r="F55">
            <v>135409.611</v>
          </cell>
          <cell r="G55">
            <v>131255.69200000001</v>
          </cell>
          <cell r="H55">
            <v>121919.814</v>
          </cell>
          <cell r="I55">
            <v>39218.536</v>
          </cell>
          <cell r="J55">
            <v>8265.5069999999996</v>
          </cell>
          <cell r="K55">
            <v>270.46800000000002</v>
          </cell>
          <cell r="L55">
            <v>68912.433000000005</v>
          </cell>
          <cell r="M55">
            <v>88344.441000000006</v>
          </cell>
          <cell r="N55">
            <v>22105.503000000001</v>
          </cell>
          <cell r="O55">
            <v>0</v>
          </cell>
        </row>
        <row r="56">
          <cell r="C56" t="str">
            <v>ОАО "Газпром газораспределение Воронеж"</v>
          </cell>
          <cell r="D56">
            <v>3664351.0049999999</v>
          </cell>
          <cell r="E56">
            <v>661985.95499999996</v>
          </cell>
          <cell r="F56">
            <v>198760.19099999999</v>
          </cell>
          <cell r="G56">
            <v>643653.85100000002</v>
          </cell>
          <cell r="H56">
            <v>453338.50599999999</v>
          </cell>
          <cell r="I56">
            <v>229687.03</v>
          </cell>
          <cell r="J56">
            <v>82609.316999999995</v>
          </cell>
          <cell r="K56">
            <v>19036.914000000001</v>
          </cell>
          <cell r="L56">
            <v>1375279.2409999999</v>
          </cell>
          <cell r="M56">
            <v>156965.13500000001</v>
          </cell>
          <cell r="N56">
            <v>39252.447999999997</v>
          </cell>
          <cell r="O56">
            <v>84.284000000000006</v>
          </cell>
        </row>
        <row r="57">
          <cell r="C57" t="str">
            <v>ОАО "Рыбинскгазсервис"</v>
          </cell>
          <cell r="D57">
            <v>244926.88200000001</v>
          </cell>
          <cell r="E57">
            <v>0</v>
          </cell>
          <cell r="F57">
            <v>27376.179</v>
          </cell>
          <cell r="G57">
            <v>84864.933000000005</v>
          </cell>
          <cell r="H57">
            <v>63622.750999999997</v>
          </cell>
          <cell r="I57">
            <v>11170.625</v>
          </cell>
          <cell r="J57">
            <v>4289.5959999999995</v>
          </cell>
          <cell r="K57">
            <v>429.46300000000002</v>
          </cell>
          <cell r="L57">
            <v>53173.336000000003</v>
          </cell>
          <cell r="M57">
            <v>42360.720999999998</v>
          </cell>
          <cell r="N57">
            <v>10589.731</v>
          </cell>
          <cell r="O57">
            <v>0</v>
          </cell>
        </row>
        <row r="58">
          <cell r="C58" t="str">
            <v>ООО "Газпром газораспределение Архангельск"</v>
          </cell>
          <cell r="D58">
            <v>965007.09100000001</v>
          </cell>
          <cell r="E58">
            <v>467506.64799999999</v>
          </cell>
          <cell r="F58">
            <v>361645.09600000002</v>
          </cell>
          <cell r="G58">
            <v>59991.913</v>
          </cell>
          <cell r="H58">
            <v>55718.678</v>
          </cell>
          <cell r="I58">
            <v>10928.023999999999</v>
          </cell>
          <cell r="J58">
            <v>2442.6179999999999</v>
          </cell>
          <cell r="K58">
            <v>283.37299999999999</v>
          </cell>
          <cell r="L58">
            <v>6490.74</v>
          </cell>
          <cell r="M58">
            <v>187692.41200000001</v>
          </cell>
          <cell r="N58">
            <v>46926.762000000002</v>
          </cell>
          <cell r="O58">
            <v>914.67</v>
          </cell>
        </row>
        <row r="59">
          <cell r="C59" t="str">
            <v>ООО "Газпром газораспределение Барнаул"</v>
          </cell>
          <cell r="D59">
            <v>767102.48899999994</v>
          </cell>
          <cell r="E59">
            <v>0</v>
          </cell>
          <cell r="F59">
            <v>0</v>
          </cell>
          <cell r="G59">
            <v>178114.601</v>
          </cell>
          <cell r="H59">
            <v>200392.13399999999</v>
          </cell>
          <cell r="I59">
            <v>78064.28</v>
          </cell>
          <cell r="J59">
            <v>33029.838000000003</v>
          </cell>
          <cell r="K59">
            <v>3707.5129999999999</v>
          </cell>
          <cell r="L59">
            <v>273794.12400000001</v>
          </cell>
          <cell r="M59">
            <v>27145.545999999998</v>
          </cell>
          <cell r="N59">
            <v>6785.8239999999996</v>
          </cell>
          <cell r="O59">
            <v>230.31800000000001</v>
          </cell>
        </row>
        <row r="60">
          <cell r="C60" t="str">
            <v>ООО "Газпром газораспределение Владикавказ"</v>
          </cell>
          <cell r="D60">
            <v>822178.70900000003</v>
          </cell>
          <cell r="E60">
            <v>0</v>
          </cell>
          <cell r="F60">
            <v>0</v>
          </cell>
          <cell r="G60">
            <v>56194.417000000001</v>
          </cell>
          <cell r="H60">
            <v>85636.5</v>
          </cell>
          <cell r="I60">
            <v>40939.423999999999</v>
          </cell>
          <cell r="J60">
            <v>32879.769999999997</v>
          </cell>
          <cell r="K60">
            <v>11510.673000000001</v>
          </cell>
          <cell r="L60">
            <v>595017.92599999998</v>
          </cell>
          <cell r="M60">
            <v>36128.497000000003</v>
          </cell>
          <cell r="N60">
            <v>9032.1239999999998</v>
          </cell>
          <cell r="O60">
            <v>0</v>
          </cell>
        </row>
        <row r="61">
          <cell r="C61" t="str">
            <v>ООО "Газпром газораспределение Волгоград"</v>
          </cell>
          <cell r="D61">
            <v>3672719.6949999998</v>
          </cell>
          <cell r="E61">
            <v>409073.98200000002</v>
          </cell>
          <cell r="F61">
            <v>734773.58299999998</v>
          </cell>
          <cell r="G61">
            <v>706710.01699999999</v>
          </cell>
          <cell r="H61">
            <v>453122.68800000002</v>
          </cell>
          <cell r="I61">
            <v>193295.99799999999</v>
          </cell>
          <cell r="J61">
            <v>106114.378</v>
          </cell>
          <cell r="K61">
            <v>28985.413</v>
          </cell>
          <cell r="L61">
            <v>1040643.637</v>
          </cell>
          <cell r="M61">
            <v>313384.90100000001</v>
          </cell>
          <cell r="N61">
            <v>78345.812999999995</v>
          </cell>
          <cell r="O61">
            <v>741.01800000000003</v>
          </cell>
        </row>
        <row r="62">
          <cell r="C62" t="str">
            <v>ООО "Газпром газораспределение Дагестан"</v>
          </cell>
          <cell r="D62">
            <v>686850.21299999999</v>
          </cell>
          <cell r="E62">
            <v>0</v>
          </cell>
          <cell r="F62">
            <v>0</v>
          </cell>
          <cell r="G62">
            <v>3947.2040000000002</v>
          </cell>
          <cell r="H62">
            <v>9537.0110000000004</v>
          </cell>
          <cell r="I62">
            <v>14415.269</v>
          </cell>
          <cell r="J62">
            <v>13714.138000000001</v>
          </cell>
          <cell r="K62">
            <v>2897.395</v>
          </cell>
          <cell r="L62">
            <v>642339.19700000004</v>
          </cell>
          <cell r="M62">
            <v>0</v>
          </cell>
          <cell r="N62">
            <v>0</v>
          </cell>
          <cell r="O62">
            <v>0</v>
          </cell>
        </row>
        <row r="63">
          <cell r="C63" t="str">
            <v>ООО "Газпром газораспределение Йошкар-Ола"</v>
          </cell>
          <cell r="D63">
            <v>594836.22400000005</v>
          </cell>
          <cell r="E63">
            <v>0</v>
          </cell>
          <cell r="F63">
            <v>129648.99</v>
          </cell>
          <cell r="G63">
            <v>64846.171000000002</v>
          </cell>
          <cell r="H63">
            <v>136064.80499999999</v>
          </cell>
          <cell r="I63">
            <v>59739.07</v>
          </cell>
          <cell r="J63">
            <v>27309.449000000001</v>
          </cell>
          <cell r="K63">
            <v>8095.1639999999998</v>
          </cell>
          <cell r="L63">
            <v>169132.57399999999</v>
          </cell>
          <cell r="M63">
            <v>63343.404999999999</v>
          </cell>
          <cell r="N63">
            <v>15838.204</v>
          </cell>
          <cell r="O63">
            <v>0</v>
          </cell>
        </row>
        <row r="64">
          <cell r="C64" t="str">
            <v>ООО "Газпром газораспределение Самара"</v>
          </cell>
          <cell r="D64">
            <v>167567.022</v>
          </cell>
          <cell r="E64">
            <v>0</v>
          </cell>
          <cell r="F64">
            <v>0</v>
          </cell>
          <cell r="G64">
            <v>53642.345999999998</v>
          </cell>
          <cell r="H64">
            <v>52387.402000000002</v>
          </cell>
          <cell r="I64">
            <v>15281.200999999999</v>
          </cell>
          <cell r="J64">
            <v>2214.4699999999998</v>
          </cell>
          <cell r="K64">
            <v>163.35900000000001</v>
          </cell>
          <cell r="L64">
            <v>43878.243999999999</v>
          </cell>
          <cell r="M64">
            <v>26271.813999999998</v>
          </cell>
          <cell r="N64">
            <v>2107.7469999999998</v>
          </cell>
          <cell r="O64">
            <v>215976.005</v>
          </cell>
        </row>
        <row r="65">
          <cell r="C65" t="str">
            <v>ООО "Газпром газораспределение Томск"</v>
          </cell>
          <cell r="D65">
            <v>1577477.0989999999</v>
          </cell>
          <cell r="E65">
            <v>349088.92599999998</v>
          </cell>
          <cell r="F65">
            <v>276672.022</v>
          </cell>
          <cell r="G65">
            <v>240980.82500000001</v>
          </cell>
          <cell r="H65">
            <v>371328.89</v>
          </cell>
          <cell r="I65">
            <v>131164.905</v>
          </cell>
          <cell r="J65">
            <v>24959.642</v>
          </cell>
          <cell r="K65">
            <v>3152.7939999999999</v>
          </cell>
          <cell r="L65">
            <v>180129.095</v>
          </cell>
          <cell r="M65">
            <v>164872.875</v>
          </cell>
          <cell r="N65">
            <v>41217.114000000001</v>
          </cell>
          <cell r="O65">
            <v>32119.289000000001</v>
          </cell>
        </row>
        <row r="66">
          <cell r="C66" t="str">
            <v>ООО "Газпром газораспределение Ульяновск"</v>
          </cell>
          <cell r="D66">
            <v>1250541.6710000001</v>
          </cell>
          <cell r="E66">
            <v>167021.72700000001</v>
          </cell>
          <cell r="F66">
            <v>38281.866999999998</v>
          </cell>
          <cell r="G66">
            <v>169420.37700000001</v>
          </cell>
          <cell r="H66">
            <v>241119.88200000001</v>
          </cell>
          <cell r="I66">
            <v>89350.957999999999</v>
          </cell>
          <cell r="J66">
            <v>58819.177000000003</v>
          </cell>
          <cell r="K66">
            <v>8857.6669999999995</v>
          </cell>
          <cell r="L66">
            <v>477670.01699999999</v>
          </cell>
          <cell r="M66">
            <v>56523.743000000002</v>
          </cell>
          <cell r="N66">
            <v>14129.174999999999</v>
          </cell>
          <cell r="O66">
            <v>0</v>
          </cell>
        </row>
        <row r="67">
          <cell r="C67" t="str">
            <v>ООО "Газпром газораспределение Грозный"</v>
          </cell>
          <cell r="D67">
            <v>1848418.0889999999</v>
          </cell>
          <cell r="E67">
            <v>0</v>
          </cell>
          <cell r="F67">
            <v>222545.23199999999</v>
          </cell>
          <cell r="G67">
            <v>32628.830999999998</v>
          </cell>
          <cell r="H67">
            <v>118049.815</v>
          </cell>
          <cell r="I67">
            <v>86967.251000000004</v>
          </cell>
          <cell r="J67">
            <v>75105.576000000001</v>
          </cell>
          <cell r="K67">
            <v>5215.1859999999997</v>
          </cell>
          <cell r="L67">
            <v>1307906.1969999999</v>
          </cell>
          <cell r="M67">
            <v>0</v>
          </cell>
          <cell r="N67">
            <v>0</v>
          </cell>
          <cell r="O67">
            <v>0</v>
          </cell>
        </row>
        <row r="68">
          <cell r="C68" t="str">
            <v>ПАО "Газпром газораспределение Нижний Новгород"</v>
          </cell>
          <cell r="D68">
            <v>4135860.7850000001</v>
          </cell>
          <cell r="E68">
            <v>345084.88</v>
          </cell>
          <cell r="F68">
            <v>550036.90800000005</v>
          </cell>
          <cell r="G68">
            <v>571840.69200000004</v>
          </cell>
          <cell r="H68">
            <v>854665.06200000003</v>
          </cell>
          <cell r="I68">
            <v>283812.45500000002</v>
          </cell>
          <cell r="J68">
            <v>109741.63800000001</v>
          </cell>
          <cell r="K68">
            <v>18505.224999999999</v>
          </cell>
          <cell r="L68">
            <v>1402173.926</v>
          </cell>
          <cell r="M68">
            <v>471161.45699999999</v>
          </cell>
          <cell r="N68">
            <v>117778.163</v>
          </cell>
          <cell r="O68">
            <v>29244.894</v>
          </cell>
        </row>
        <row r="69">
          <cell r="C69" t="str">
            <v>ПАО "Газпром газораспределение Ростов-на-Дону"</v>
          </cell>
          <cell r="D69">
            <v>5787927.6399999997</v>
          </cell>
          <cell r="E69">
            <v>276324.07299999997</v>
          </cell>
          <cell r="F69">
            <v>431815.136</v>
          </cell>
          <cell r="G69">
            <v>699124.58299999998</v>
          </cell>
          <cell r="H69">
            <v>722215.75</v>
          </cell>
          <cell r="I69">
            <v>371318.45</v>
          </cell>
          <cell r="J69">
            <v>318498.56</v>
          </cell>
          <cell r="K69">
            <v>128117.29</v>
          </cell>
          <cell r="L69">
            <v>2840513.7969999998</v>
          </cell>
          <cell r="M69">
            <v>512932.41700000002</v>
          </cell>
          <cell r="N69">
            <v>128242.54700000001</v>
          </cell>
          <cell r="O69">
            <v>795.98500000000001</v>
          </cell>
        </row>
        <row r="70">
          <cell r="C70" t="str">
            <v>ПАО "Газпром газораспределение Уфа"</v>
          </cell>
          <cell r="D70">
            <v>7610902.04</v>
          </cell>
          <cell r="E70">
            <v>2598870.0329999998</v>
          </cell>
          <cell r="F70">
            <v>1159440.3910000001</v>
          </cell>
          <cell r="G70">
            <v>957073.554</v>
          </cell>
          <cell r="H70">
            <v>687364.29399999999</v>
          </cell>
          <cell r="I70">
            <v>262053.68299999999</v>
          </cell>
          <cell r="J70">
            <v>148232.03200000001</v>
          </cell>
          <cell r="K70">
            <v>21817.356</v>
          </cell>
          <cell r="L70">
            <v>1776050.699</v>
          </cell>
          <cell r="M70">
            <v>847028.478</v>
          </cell>
          <cell r="N70">
            <v>211737.20800000001</v>
          </cell>
          <cell r="O70">
            <v>0</v>
          </cell>
        </row>
        <row r="71">
          <cell r="C71" t="str">
            <v>АО "Газпром газораспределение Екатеринбург"</v>
          </cell>
          <cell r="D71">
            <v>470373.99300000002</v>
          </cell>
          <cell r="E71">
            <v>300391.58899999998</v>
          </cell>
          <cell r="F71">
            <v>19297.112000000001</v>
          </cell>
          <cell r="G71">
            <v>69148.312999999995</v>
          </cell>
          <cell r="H71">
            <v>51078.711000000003</v>
          </cell>
          <cell r="I71">
            <v>24611.237000000001</v>
          </cell>
          <cell r="J71">
            <v>5563.6890000000003</v>
          </cell>
          <cell r="K71">
            <v>31.282</v>
          </cell>
          <cell r="L71">
            <v>0</v>
          </cell>
          <cell r="M71">
            <v>75882.542000000001</v>
          </cell>
          <cell r="N71">
            <v>18966.155999999999</v>
          </cell>
          <cell r="O7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6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7" sqref="I7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12.28515625" customWidth="1"/>
  </cols>
  <sheetData>
    <row r="1" spans="2:8" ht="18.75" customHeight="1" x14ac:dyDescent="0.25">
      <c r="B1" s="37" t="s">
        <v>136</v>
      </c>
      <c r="C1" s="37"/>
      <c r="D1" s="37"/>
      <c r="E1" s="37"/>
    </row>
    <row r="2" spans="2:8" ht="18.75" customHeight="1" x14ac:dyDescent="0.25">
      <c r="B2" s="37"/>
      <c r="C2" s="37"/>
      <c r="D2" s="37"/>
      <c r="E2" s="37"/>
    </row>
    <row r="3" spans="2:8" ht="41.25" customHeight="1" x14ac:dyDescent="0.25">
      <c r="B3" s="37"/>
      <c r="C3" s="37"/>
      <c r="D3" s="37"/>
      <c r="E3" s="37"/>
    </row>
    <row r="4" spans="2:8" ht="18" hidden="1" customHeight="1" x14ac:dyDescent="0.3">
      <c r="B4" s="26"/>
      <c r="C4" s="26"/>
      <c r="D4" s="26"/>
      <c r="E4" s="26"/>
    </row>
    <row r="6" spans="2:8" s="4" customFormat="1" ht="30" x14ac:dyDescent="0.25">
      <c r="B6" s="3" t="s">
        <v>0</v>
      </c>
      <c r="C6" s="3" t="s">
        <v>1</v>
      </c>
      <c r="D6" s="3" t="s">
        <v>2</v>
      </c>
      <c r="E6" s="3" t="s">
        <v>72</v>
      </c>
    </row>
    <row r="7" spans="2:8" ht="29.25" x14ac:dyDescent="0.25">
      <c r="B7" s="9">
        <v>1</v>
      </c>
      <c r="C7" s="12" t="s">
        <v>76</v>
      </c>
      <c r="D7" s="11"/>
      <c r="E7" s="16">
        <v>3758559.37</v>
      </c>
      <c r="F7" s="18"/>
      <c r="G7" s="18"/>
      <c r="H7" s="18"/>
    </row>
    <row r="8" spans="2:8" x14ac:dyDescent="0.25">
      <c r="B8" s="11" t="s">
        <v>3</v>
      </c>
      <c r="C8" s="12" t="s">
        <v>10</v>
      </c>
      <c r="D8" s="9" t="s">
        <v>72</v>
      </c>
      <c r="E8" s="16">
        <v>1627117.38</v>
      </c>
      <c r="F8" s="18"/>
      <c r="G8" s="18"/>
      <c r="H8" s="18"/>
    </row>
    <row r="9" spans="2:8" x14ac:dyDescent="0.25">
      <c r="B9" s="11" t="s">
        <v>4</v>
      </c>
      <c r="C9" s="12" t="s">
        <v>11</v>
      </c>
      <c r="D9" s="9" t="s">
        <v>72</v>
      </c>
      <c r="E9" s="16">
        <v>490273.91</v>
      </c>
      <c r="F9" s="18"/>
      <c r="G9" s="18"/>
      <c r="H9" s="18"/>
    </row>
    <row r="10" spans="2:8" x14ac:dyDescent="0.25">
      <c r="B10" s="11" t="s">
        <v>5</v>
      </c>
      <c r="C10" s="12" t="s">
        <v>90</v>
      </c>
      <c r="D10" s="9" t="s">
        <v>72</v>
      </c>
      <c r="E10" s="16">
        <v>243433.03</v>
      </c>
      <c r="F10" s="18"/>
      <c r="G10" s="18"/>
      <c r="H10" s="18"/>
    </row>
    <row r="11" spans="2:8" x14ac:dyDescent="0.25">
      <c r="B11" s="9" t="s">
        <v>6</v>
      </c>
      <c r="C11" s="10" t="s">
        <v>13</v>
      </c>
      <c r="D11" s="9" t="s">
        <v>72</v>
      </c>
      <c r="E11" s="15">
        <v>149392.35999999999</v>
      </c>
      <c r="F11" s="18"/>
      <c r="G11" s="18"/>
      <c r="H11" s="18"/>
    </row>
    <row r="12" spans="2:8" x14ac:dyDescent="0.25">
      <c r="B12" s="9" t="s">
        <v>7</v>
      </c>
      <c r="C12" s="10" t="s">
        <v>91</v>
      </c>
      <c r="D12" s="9" t="s">
        <v>72</v>
      </c>
      <c r="E12" s="15">
        <v>16649.12</v>
      </c>
      <c r="F12" s="18"/>
      <c r="G12" s="18"/>
      <c r="H12" s="18"/>
    </row>
    <row r="13" spans="2:8" x14ac:dyDescent="0.25">
      <c r="B13" s="9" t="s">
        <v>8</v>
      </c>
      <c r="C13" s="10" t="s">
        <v>135</v>
      </c>
      <c r="D13" s="9" t="s">
        <v>72</v>
      </c>
      <c r="E13" s="15">
        <v>33604.699999999997</v>
      </c>
      <c r="F13" s="18"/>
      <c r="G13" s="18"/>
      <c r="H13" s="18"/>
    </row>
    <row r="14" spans="2:8" x14ac:dyDescent="0.25">
      <c r="B14" s="9" t="s">
        <v>9</v>
      </c>
      <c r="C14" s="10" t="s">
        <v>47</v>
      </c>
      <c r="D14" s="9" t="s">
        <v>72</v>
      </c>
      <c r="E14" s="15">
        <v>43786.86</v>
      </c>
      <c r="F14" s="18"/>
      <c r="G14" s="18"/>
      <c r="H14" s="18"/>
    </row>
    <row r="15" spans="2:8" x14ac:dyDescent="0.25">
      <c r="B15" s="11" t="s">
        <v>14</v>
      </c>
      <c r="C15" s="12" t="s">
        <v>92</v>
      </c>
      <c r="D15" s="9" t="s">
        <v>72</v>
      </c>
      <c r="E15" s="16">
        <v>370648.37</v>
      </c>
      <c r="F15" s="18"/>
      <c r="G15" s="18"/>
      <c r="H15" s="18"/>
    </row>
    <row r="16" spans="2:8" x14ac:dyDescent="0.25">
      <c r="B16" s="11" t="s">
        <v>15</v>
      </c>
      <c r="C16" s="12" t="s">
        <v>93</v>
      </c>
      <c r="D16" s="9" t="s">
        <v>72</v>
      </c>
      <c r="E16" s="23">
        <v>1027086.67</v>
      </c>
      <c r="F16" s="18"/>
      <c r="G16" s="18"/>
      <c r="H16" s="18"/>
    </row>
    <row r="17" spans="2:8" x14ac:dyDescent="0.25">
      <c r="B17" s="11" t="s">
        <v>16</v>
      </c>
      <c r="C17" s="12" t="s">
        <v>94</v>
      </c>
      <c r="D17" s="9" t="s">
        <v>72</v>
      </c>
      <c r="E17" s="16">
        <v>528128.44999999995</v>
      </c>
      <c r="F17" s="18"/>
      <c r="G17" s="18"/>
      <c r="H17" s="18"/>
    </row>
    <row r="18" spans="2:8" x14ac:dyDescent="0.25">
      <c r="B18" s="9" t="s">
        <v>17</v>
      </c>
      <c r="C18" s="10" t="s">
        <v>95</v>
      </c>
      <c r="D18" s="9" t="s">
        <v>72</v>
      </c>
      <c r="E18" s="15">
        <v>66999</v>
      </c>
      <c r="F18" s="18"/>
      <c r="G18" s="18"/>
      <c r="H18" s="18"/>
    </row>
    <row r="19" spans="2:8" x14ac:dyDescent="0.25">
      <c r="B19" s="9" t="s">
        <v>18</v>
      </c>
      <c r="C19" s="10" t="s">
        <v>96</v>
      </c>
      <c r="D19" s="9" t="s">
        <v>72</v>
      </c>
      <c r="E19" s="15">
        <v>453842.43</v>
      </c>
      <c r="F19" s="18"/>
      <c r="G19" s="18"/>
      <c r="H19" s="18"/>
    </row>
    <row r="20" spans="2:8" ht="30" x14ac:dyDescent="0.25">
      <c r="B20" s="9" t="s">
        <v>19</v>
      </c>
      <c r="C20" s="10" t="s">
        <v>97</v>
      </c>
      <c r="D20" s="9" t="s">
        <v>72</v>
      </c>
      <c r="E20" s="15">
        <v>3719.01</v>
      </c>
      <c r="F20" s="18"/>
      <c r="G20" s="18"/>
      <c r="H20" s="18"/>
    </row>
    <row r="21" spans="2:8" x14ac:dyDescent="0.25">
      <c r="B21" s="9" t="s">
        <v>20</v>
      </c>
      <c r="C21" s="10" t="s">
        <v>98</v>
      </c>
      <c r="D21" s="9" t="s">
        <v>72</v>
      </c>
      <c r="E21" s="15">
        <v>3568.02</v>
      </c>
      <c r="F21" s="18"/>
      <c r="G21" s="18"/>
      <c r="H21" s="18"/>
    </row>
    <row r="22" spans="2:8" x14ac:dyDescent="0.25">
      <c r="B22" s="11" t="s">
        <v>26</v>
      </c>
      <c r="C22" s="12" t="s">
        <v>77</v>
      </c>
      <c r="D22" s="9" t="s">
        <v>72</v>
      </c>
      <c r="E22" s="19">
        <v>3121.56</v>
      </c>
      <c r="F22" s="18"/>
      <c r="G22" s="18"/>
      <c r="H22" s="18"/>
    </row>
    <row r="23" spans="2:8" ht="30" x14ac:dyDescent="0.25">
      <c r="B23" s="9" t="s">
        <v>27</v>
      </c>
      <c r="C23" s="10" t="s">
        <v>99</v>
      </c>
      <c r="D23" s="9" t="s">
        <v>72</v>
      </c>
      <c r="E23" s="17">
        <v>715.07</v>
      </c>
      <c r="F23" s="18"/>
      <c r="G23" s="18"/>
      <c r="H23" s="18"/>
    </row>
    <row r="24" spans="2:8" x14ac:dyDescent="0.25">
      <c r="B24" s="9" t="s">
        <v>28</v>
      </c>
      <c r="C24" s="10" t="s">
        <v>100</v>
      </c>
      <c r="D24" s="9" t="s">
        <v>72</v>
      </c>
      <c r="E24" s="17">
        <v>2406.4899999999998</v>
      </c>
      <c r="F24" s="18"/>
      <c r="G24" s="18"/>
      <c r="H24" s="18"/>
    </row>
    <row r="25" spans="2:8" x14ac:dyDescent="0.25">
      <c r="B25" s="11" t="s">
        <v>29</v>
      </c>
      <c r="C25" s="12" t="s">
        <v>101</v>
      </c>
      <c r="D25" s="9" t="s">
        <v>72</v>
      </c>
      <c r="E25" s="16">
        <v>258148.15</v>
      </c>
      <c r="F25" s="18"/>
      <c r="G25" s="18"/>
      <c r="H25" s="18"/>
    </row>
    <row r="26" spans="2:8" x14ac:dyDescent="0.25">
      <c r="B26" s="9" t="s">
        <v>30</v>
      </c>
      <c r="C26" s="10" t="s">
        <v>42</v>
      </c>
      <c r="D26" s="9" t="s">
        <v>72</v>
      </c>
      <c r="E26" s="15">
        <v>257064.16</v>
      </c>
      <c r="F26" s="18"/>
      <c r="G26" s="18"/>
      <c r="H26" s="18"/>
    </row>
    <row r="27" spans="2:8" x14ac:dyDescent="0.25">
      <c r="B27" s="9" t="s">
        <v>31</v>
      </c>
      <c r="C27" s="10" t="s">
        <v>43</v>
      </c>
      <c r="D27" s="9" t="s">
        <v>72</v>
      </c>
      <c r="E27" s="15">
        <v>0</v>
      </c>
      <c r="F27" s="18"/>
      <c r="G27" s="18"/>
      <c r="H27" s="18"/>
    </row>
    <row r="28" spans="2:8" x14ac:dyDescent="0.25">
      <c r="B28" s="9" t="s">
        <v>32</v>
      </c>
      <c r="C28" s="10" t="s">
        <v>102</v>
      </c>
      <c r="D28" s="9" t="s">
        <v>72</v>
      </c>
      <c r="E28" s="15">
        <v>942.42</v>
      </c>
      <c r="F28" s="18"/>
      <c r="G28" s="18"/>
      <c r="H28" s="18"/>
    </row>
    <row r="29" spans="2:8" x14ac:dyDescent="0.25">
      <c r="B29" s="9" t="s">
        <v>33</v>
      </c>
      <c r="C29" s="10" t="s">
        <v>103</v>
      </c>
      <c r="D29" s="9" t="s">
        <v>72</v>
      </c>
      <c r="E29" s="15">
        <v>141.57</v>
      </c>
      <c r="F29" s="18"/>
      <c r="G29" s="18"/>
      <c r="H29" s="18"/>
    </row>
    <row r="30" spans="2:8" x14ac:dyDescent="0.25">
      <c r="B30" s="11" t="s">
        <v>34</v>
      </c>
      <c r="C30" s="12" t="s">
        <v>21</v>
      </c>
      <c r="D30" s="9" t="s">
        <v>72</v>
      </c>
      <c r="E30" s="16">
        <v>163801.54999999999</v>
      </c>
      <c r="F30" s="18"/>
      <c r="G30" s="18"/>
      <c r="H30" s="18"/>
    </row>
    <row r="31" spans="2:8" x14ac:dyDescent="0.25">
      <c r="B31" s="9" t="s">
        <v>82</v>
      </c>
      <c r="C31" s="10" t="s">
        <v>22</v>
      </c>
      <c r="D31" s="9" t="s">
        <v>72</v>
      </c>
      <c r="E31" s="15">
        <v>12103.48</v>
      </c>
      <c r="F31" s="18"/>
      <c r="G31" s="18"/>
      <c r="H31" s="18"/>
    </row>
    <row r="32" spans="2:8" x14ac:dyDescent="0.25">
      <c r="B32" s="9" t="s">
        <v>83</v>
      </c>
      <c r="C32" s="10" t="s">
        <v>23</v>
      </c>
      <c r="D32" s="9" t="s">
        <v>72</v>
      </c>
      <c r="E32" s="15">
        <v>17099.62</v>
      </c>
      <c r="F32" s="18"/>
      <c r="G32" s="18"/>
      <c r="H32" s="18"/>
    </row>
    <row r="33" spans="2:8" x14ac:dyDescent="0.25">
      <c r="B33" s="9" t="s">
        <v>84</v>
      </c>
      <c r="C33" s="10" t="s">
        <v>24</v>
      </c>
      <c r="D33" s="9" t="s">
        <v>72</v>
      </c>
      <c r="E33" s="15">
        <v>16078.81</v>
      </c>
      <c r="F33" s="18"/>
      <c r="G33" s="18"/>
      <c r="H33" s="18"/>
    </row>
    <row r="34" spans="2:8" x14ac:dyDescent="0.25">
      <c r="B34" s="9" t="s">
        <v>85</v>
      </c>
      <c r="C34" s="10" t="s">
        <v>25</v>
      </c>
      <c r="D34" s="9" t="s">
        <v>72</v>
      </c>
      <c r="E34" s="15">
        <v>7609.05</v>
      </c>
      <c r="F34" s="18"/>
      <c r="G34" s="18"/>
      <c r="H34" s="18"/>
    </row>
    <row r="35" spans="2:8" x14ac:dyDescent="0.25">
      <c r="B35" s="9" t="s">
        <v>86</v>
      </c>
      <c r="C35" s="10" t="s">
        <v>104</v>
      </c>
      <c r="D35" s="9" t="s">
        <v>72</v>
      </c>
      <c r="E35" s="17">
        <v>110910.61</v>
      </c>
      <c r="F35" s="18"/>
      <c r="G35" s="18"/>
      <c r="H35" s="18"/>
    </row>
    <row r="36" spans="2:8" x14ac:dyDescent="0.25">
      <c r="B36" s="9" t="s">
        <v>87</v>
      </c>
      <c r="C36" s="10" t="s">
        <v>105</v>
      </c>
      <c r="D36" s="9" t="s">
        <v>72</v>
      </c>
      <c r="E36" s="17">
        <v>129.58000000000001</v>
      </c>
      <c r="F36" s="18"/>
      <c r="G36" s="18"/>
      <c r="H36" s="18"/>
    </row>
    <row r="37" spans="2:8" ht="30" x14ac:dyDescent="0.25">
      <c r="B37" s="9" t="s">
        <v>88</v>
      </c>
      <c r="C37" s="10" t="s">
        <v>106</v>
      </c>
      <c r="D37" s="9" t="s">
        <v>72</v>
      </c>
      <c r="E37" s="17">
        <v>25884.25</v>
      </c>
      <c r="F37" s="18"/>
      <c r="G37" s="18"/>
      <c r="H37" s="18"/>
    </row>
    <row r="38" spans="2:8" x14ac:dyDescent="0.25">
      <c r="B38" s="9" t="s">
        <v>133</v>
      </c>
      <c r="C38" s="10" t="s">
        <v>107</v>
      </c>
      <c r="D38" s="9" t="s">
        <v>72</v>
      </c>
      <c r="E38" s="17">
        <v>18050.7</v>
      </c>
      <c r="F38" s="18"/>
      <c r="G38" s="18"/>
      <c r="H38" s="18"/>
    </row>
    <row r="39" spans="2:8" x14ac:dyDescent="0.25">
      <c r="B39" s="9" t="s">
        <v>89</v>
      </c>
      <c r="C39" s="10" t="s">
        <v>47</v>
      </c>
      <c r="D39" s="9" t="s">
        <v>72</v>
      </c>
      <c r="E39" s="17">
        <v>66846.070000000007</v>
      </c>
      <c r="F39" s="18"/>
      <c r="G39" s="18"/>
      <c r="H39" s="18"/>
    </row>
    <row r="40" spans="2:8" x14ac:dyDescent="0.25">
      <c r="B40" s="11" t="s">
        <v>35</v>
      </c>
      <c r="C40" s="12" t="s">
        <v>41</v>
      </c>
      <c r="D40" s="9" t="s">
        <v>72</v>
      </c>
      <c r="E40" s="16">
        <v>22024.04</v>
      </c>
      <c r="F40" s="18"/>
      <c r="G40" s="18"/>
      <c r="H40" s="18"/>
    </row>
    <row r="41" spans="2:8" x14ac:dyDescent="0.25">
      <c r="B41" s="11" t="s">
        <v>36</v>
      </c>
      <c r="C41" s="12" t="s">
        <v>44</v>
      </c>
      <c r="D41" s="9" t="s">
        <v>72</v>
      </c>
      <c r="E41" s="16">
        <v>51862.91</v>
      </c>
      <c r="F41" s="18"/>
      <c r="G41" s="18"/>
      <c r="H41" s="18"/>
    </row>
    <row r="42" spans="2:8" x14ac:dyDescent="0.25">
      <c r="B42" s="9" t="s">
        <v>37</v>
      </c>
      <c r="C42" s="10" t="s">
        <v>46</v>
      </c>
      <c r="D42" s="9" t="s">
        <v>72</v>
      </c>
      <c r="E42" s="15">
        <v>9164.51</v>
      </c>
      <c r="F42" s="18"/>
      <c r="G42" s="18"/>
      <c r="H42" s="18"/>
    </row>
    <row r="43" spans="2:8" x14ac:dyDescent="0.25">
      <c r="B43" s="9" t="s">
        <v>38</v>
      </c>
      <c r="C43" s="10" t="s">
        <v>45</v>
      </c>
      <c r="D43" s="9" t="s">
        <v>72</v>
      </c>
      <c r="E43" s="15">
        <v>20205.84</v>
      </c>
      <c r="F43" s="18"/>
      <c r="G43" s="18"/>
      <c r="H43" s="18"/>
    </row>
    <row r="44" spans="2:8" x14ac:dyDescent="0.25">
      <c r="B44" s="9" t="s">
        <v>39</v>
      </c>
      <c r="C44" s="10" t="s">
        <v>110</v>
      </c>
      <c r="D44" s="9" t="s">
        <v>72</v>
      </c>
      <c r="E44" s="15">
        <v>3418.98</v>
      </c>
      <c r="F44" s="18"/>
      <c r="G44" s="18"/>
      <c r="H44" s="18"/>
    </row>
    <row r="45" spans="2:8" x14ac:dyDescent="0.25">
      <c r="B45" s="9" t="s">
        <v>40</v>
      </c>
      <c r="C45" s="10" t="s">
        <v>111</v>
      </c>
      <c r="D45" s="9" t="s">
        <v>72</v>
      </c>
      <c r="E45" s="15">
        <v>0</v>
      </c>
      <c r="F45" s="18"/>
      <c r="G45" s="18"/>
      <c r="H45" s="18"/>
    </row>
    <row r="46" spans="2:8" ht="22.5" customHeight="1" x14ac:dyDescent="0.25">
      <c r="B46" s="5" t="s">
        <v>108</v>
      </c>
      <c r="C46" s="14" t="s">
        <v>112</v>
      </c>
      <c r="D46" s="5" t="s">
        <v>72</v>
      </c>
      <c r="E46" s="15">
        <v>3544.58</v>
      </c>
      <c r="F46" s="18"/>
      <c r="G46" s="18"/>
      <c r="H46" s="18"/>
    </row>
    <row r="47" spans="2:8" x14ac:dyDescent="0.25">
      <c r="B47" s="9" t="s">
        <v>109</v>
      </c>
      <c r="C47" s="10" t="s">
        <v>47</v>
      </c>
      <c r="D47" s="9" t="s">
        <v>72</v>
      </c>
      <c r="E47" s="15">
        <v>15529</v>
      </c>
      <c r="F47" s="18"/>
      <c r="G47" s="18"/>
      <c r="H47" s="18"/>
    </row>
    <row r="48" spans="2:8" x14ac:dyDescent="0.25">
      <c r="B48" s="11" t="s">
        <v>48</v>
      </c>
      <c r="C48" s="12" t="s">
        <v>49</v>
      </c>
      <c r="D48" s="9" t="s">
        <v>72</v>
      </c>
      <c r="E48" s="24">
        <v>87649.38</v>
      </c>
      <c r="F48" s="18"/>
      <c r="G48" s="18"/>
      <c r="H48" s="18"/>
    </row>
    <row r="49" spans="2:8" x14ac:dyDescent="0.25">
      <c r="B49" s="11" t="s">
        <v>50</v>
      </c>
      <c r="C49" s="12" t="s">
        <v>51</v>
      </c>
      <c r="D49" s="9" t="s">
        <v>72</v>
      </c>
      <c r="E49" s="16">
        <v>206209.05</v>
      </c>
      <c r="F49" s="18"/>
      <c r="G49" s="18"/>
      <c r="H49" s="18"/>
    </row>
    <row r="50" spans="2:8" x14ac:dyDescent="0.25">
      <c r="B50" s="9" t="s">
        <v>52</v>
      </c>
      <c r="C50" s="10" t="s">
        <v>56</v>
      </c>
      <c r="D50" s="9" t="s">
        <v>72</v>
      </c>
      <c r="E50" s="17">
        <v>7897.57</v>
      </c>
      <c r="F50" s="18"/>
      <c r="G50" s="18"/>
      <c r="H50" s="18"/>
    </row>
    <row r="51" spans="2:8" x14ac:dyDescent="0.25">
      <c r="B51" s="9" t="s">
        <v>53</v>
      </c>
      <c r="C51" s="10" t="s">
        <v>114</v>
      </c>
      <c r="D51" s="9" t="s">
        <v>72</v>
      </c>
      <c r="E51" s="17">
        <v>48914.15</v>
      </c>
      <c r="F51" s="18"/>
      <c r="G51" s="18"/>
      <c r="H51" s="18"/>
    </row>
    <row r="52" spans="2:8" x14ac:dyDescent="0.25">
      <c r="B52" s="9" t="s">
        <v>54</v>
      </c>
      <c r="C52" s="10" t="s">
        <v>57</v>
      </c>
      <c r="D52" s="9" t="s">
        <v>72</v>
      </c>
      <c r="E52" s="17">
        <v>24691.59</v>
      </c>
      <c r="F52" s="18"/>
      <c r="G52" s="18"/>
      <c r="H52" s="18"/>
    </row>
    <row r="53" spans="2:8" x14ac:dyDescent="0.25">
      <c r="B53" s="9" t="s">
        <v>55</v>
      </c>
      <c r="C53" s="10" t="s">
        <v>115</v>
      </c>
      <c r="D53" s="9" t="s">
        <v>72</v>
      </c>
      <c r="E53" s="17">
        <v>56670.09</v>
      </c>
      <c r="F53" s="18"/>
      <c r="G53" s="18"/>
      <c r="H53" s="18"/>
    </row>
    <row r="54" spans="2:8" x14ac:dyDescent="0.25">
      <c r="B54" s="9" t="s">
        <v>113</v>
      </c>
      <c r="C54" s="10" t="s">
        <v>58</v>
      </c>
      <c r="D54" s="9" t="s">
        <v>72</v>
      </c>
      <c r="E54" s="17">
        <v>68035.649999999994</v>
      </c>
      <c r="F54" s="18"/>
      <c r="G54" s="18"/>
      <c r="H54" s="18"/>
    </row>
    <row r="55" spans="2:8" x14ac:dyDescent="0.25">
      <c r="B55" s="11" t="s">
        <v>59</v>
      </c>
      <c r="C55" s="12" t="s">
        <v>118</v>
      </c>
      <c r="D55" s="9" t="s">
        <v>72</v>
      </c>
      <c r="E55" s="19">
        <v>48047.519999999997</v>
      </c>
      <c r="F55" s="18"/>
      <c r="G55" s="18"/>
      <c r="H55" s="18"/>
    </row>
    <row r="56" spans="2:8" x14ac:dyDescent="0.25">
      <c r="B56" s="11" t="s">
        <v>60</v>
      </c>
      <c r="C56" s="12" t="s">
        <v>62</v>
      </c>
      <c r="D56" s="9" t="s">
        <v>72</v>
      </c>
      <c r="E56" s="19">
        <v>29174.12</v>
      </c>
      <c r="F56" s="18"/>
      <c r="G56" s="18"/>
      <c r="H56" s="18"/>
    </row>
    <row r="57" spans="2:8" x14ac:dyDescent="0.25">
      <c r="B57" s="9" t="s">
        <v>78</v>
      </c>
      <c r="C57" s="10" t="s">
        <v>134</v>
      </c>
      <c r="D57" s="9" t="s">
        <v>72</v>
      </c>
      <c r="E57" s="17">
        <v>0</v>
      </c>
      <c r="F57" s="18"/>
      <c r="G57" s="18"/>
      <c r="H57" s="18"/>
    </row>
    <row r="58" spans="2:8" x14ac:dyDescent="0.25">
      <c r="B58" s="9" t="s">
        <v>80</v>
      </c>
      <c r="C58" s="10" t="s">
        <v>63</v>
      </c>
      <c r="D58" s="9" t="s">
        <v>72</v>
      </c>
      <c r="E58" s="17">
        <v>0</v>
      </c>
      <c r="F58" s="18"/>
      <c r="G58" s="18"/>
      <c r="H58" s="18"/>
    </row>
    <row r="59" spans="2:8" x14ac:dyDescent="0.25">
      <c r="B59" s="9" t="s">
        <v>116</v>
      </c>
      <c r="C59" s="10" t="s">
        <v>64</v>
      </c>
      <c r="D59" s="9" t="s">
        <v>72</v>
      </c>
      <c r="E59" s="17">
        <v>0</v>
      </c>
      <c r="F59" s="18"/>
      <c r="G59" s="18"/>
      <c r="H59" s="18"/>
    </row>
    <row r="60" spans="2:8" ht="30" x14ac:dyDescent="0.25">
      <c r="B60" s="5" t="s">
        <v>117</v>
      </c>
      <c r="C60" s="2" t="s">
        <v>119</v>
      </c>
      <c r="D60" s="5" t="s">
        <v>72</v>
      </c>
      <c r="E60" s="17">
        <v>0</v>
      </c>
      <c r="F60" s="18"/>
      <c r="G60" s="18"/>
      <c r="H60" s="18"/>
    </row>
    <row r="61" spans="2:8" x14ac:dyDescent="0.25">
      <c r="B61" s="40" t="s">
        <v>138</v>
      </c>
      <c r="C61" s="41" t="s">
        <v>139</v>
      </c>
      <c r="D61" s="5" t="s">
        <v>72</v>
      </c>
      <c r="E61" s="19">
        <v>29174.12</v>
      </c>
      <c r="F61" s="18"/>
      <c r="G61" s="18"/>
      <c r="H61" s="18"/>
    </row>
    <row r="62" spans="2:8" ht="14.25" customHeight="1" x14ac:dyDescent="0.25">
      <c r="B62" s="11" t="s">
        <v>61</v>
      </c>
      <c r="C62" s="12" t="s">
        <v>66</v>
      </c>
      <c r="D62" s="11" t="s">
        <v>72</v>
      </c>
      <c r="E62" s="19">
        <v>18873.400000000001</v>
      </c>
      <c r="F62" s="18"/>
      <c r="G62" s="18"/>
      <c r="H62" s="18"/>
    </row>
    <row r="63" spans="2:8" x14ac:dyDescent="0.25">
      <c r="B63" s="11" t="s">
        <v>65</v>
      </c>
      <c r="C63" s="12" t="s">
        <v>67</v>
      </c>
      <c r="D63" s="9" t="s">
        <v>72</v>
      </c>
      <c r="E63" s="19">
        <v>5032527.32</v>
      </c>
      <c r="F63" s="18"/>
      <c r="G63" s="18"/>
      <c r="H63" s="18"/>
    </row>
    <row r="64" spans="2:8" ht="15" customHeight="1" x14ac:dyDescent="0.25">
      <c r="B64" s="34" t="s">
        <v>68</v>
      </c>
      <c r="C64" s="35"/>
      <c r="D64" s="35"/>
      <c r="E64" s="36"/>
      <c r="F64" s="25"/>
      <c r="G64" s="25"/>
    </row>
    <row r="65" spans="2:6" ht="15" customHeight="1" x14ac:dyDescent="0.25">
      <c r="B65" s="9" t="s">
        <v>12</v>
      </c>
      <c r="C65" s="10" t="s">
        <v>69</v>
      </c>
      <c r="D65" s="9" t="s">
        <v>79</v>
      </c>
      <c r="E65" s="20">
        <v>3822</v>
      </c>
      <c r="F65" s="42"/>
    </row>
    <row r="66" spans="2:6" ht="15" customHeight="1" x14ac:dyDescent="0.25">
      <c r="B66" s="9" t="s">
        <v>48</v>
      </c>
      <c r="C66" s="10" t="s">
        <v>70</v>
      </c>
      <c r="D66" s="9" t="s">
        <v>73</v>
      </c>
      <c r="E66" s="17">
        <v>27444.18</v>
      </c>
      <c r="F66" s="42"/>
    </row>
    <row r="67" spans="2:6" x14ac:dyDescent="0.25">
      <c r="B67" s="9" t="s">
        <v>50</v>
      </c>
      <c r="C67" s="10" t="s">
        <v>120</v>
      </c>
      <c r="D67" s="9" t="s">
        <v>75</v>
      </c>
      <c r="E67" s="28">
        <v>4827</v>
      </c>
      <c r="F67" s="42"/>
    </row>
    <row r="68" spans="2:6" x14ac:dyDescent="0.25">
      <c r="B68" s="9" t="s">
        <v>59</v>
      </c>
      <c r="C68" s="10" t="s">
        <v>71</v>
      </c>
      <c r="D68" s="9" t="s">
        <v>74</v>
      </c>
      <c r="E68" s="21">
        <v>72.3</v>
      </c>
      <c r="F68" s="42"/>
    </row>
    <row r="69" spans="2:6" x14ac:dyDescent="0.25">
      <c r="B69" s="8"/>
      <c r="C69" s="7"/>
      <c r="D69" s="8"/>
      <c r="E69" s="7"/>
    </row>
    <row r="70" spans="2:6" x14ac:dyDescent="0.25">
      <c r="B70" s="8"/>
      <c r="C70" s="7"/>
      <c r="D70" s="8"/>
      <c r="E70" s="7"/>
    </row>
    <row r="71" spans="2:6" x14ac:dyDescent="0.25">
      <c r="B71" s="8"/>
      <c r="C71" s="7"/>
      <c r="D71" s="8"/>
      <c r="E71" s="7"/>
    </row>
    <row r="72" spans="2:6" x14ac:dyDescent="0.25">
      <c r="B72" s="8"/>
      <c r="C72" s="7"/>
      <c r="D72" s="8"/>
      <c r="E72" s="7"/>
    </row>
    <row r="73" spans="2:6" x14ac:dyDescent="0.25">
      <c r="B73" s="8"/>
      <c r="C73" s="7"/>
      <c r="D73" s="8"/>
      <c r="E73" s="7"/>
    </row>
    <row r="74" spans="2:6" x14ac:dyDescent="0.25">
      <c r="B74" s="8"/>
      <c r="C74" s="7"/>
      <c r="D74" s="8"/>
      <c r="E74" s="7"/>
    </row>
    <row r="75" spans="2:6" x14ac:dyDescent="0.25">
      <c r="B75" s="8"/>
      <c r="C75" s="7"/>
      <c r="D75" s="8"/>
      <c r="E75" s="7"/>
    </row>
    <row r="76" spans="2:6" x14ac:dyDescent="0.25">
      <c r="B76" s="8"/>
      <c r="C76" s="7"/>
      <c r="D76" s="8"/>
      <c r="E76" s="7"/>
    </row>
    <row r="77" spans="2:6" x14ac:dyDescent="0.25">
      <c r="B77" s="8"/>
      <c r="C77" s="7"/>
      <c r="D77" s="8"/>
      <c r="E77" s="7"/>
    </row>
    <row r="78" spans="2:6" x14ac:dyDescent="0.25">
      <c r="B78" s="8"/>
      <c r="C78" s="7"/>
      <c r="D78" s="8"/>
      <c r="E78" s="7"/>
    </row>
    <row r="79" spans="2:6" x14ac:dyDescent="0.25">
      <c r="B79" s="8"/>
      <c r="C79" s="7"/>
      <c r="D79" s="8"/>
      <c r="E79" s="7"/>
    </row>
    <row r="80" spans="2:6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  <row r="466" spans="2:5" x14ac:dyDescent="0.25">
      <c r="B466" s="8"/>
      <c r="C466" s="7"/>
      <c r="D466" s="8"/>
      <c r="E466" s="7"/>
    </row>
  </sheetData>
  <autoFilter ref="B6:G6"/>
  <mergeCells count="2">
    <mergeCell ref="B64:E64"/>
    <mergeCell ref="B1:E3"/>
  </mergeCells>
  <pageMargins left="0.98425196850393704" right="0" top="0.47244094488188981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workbookViewId="0">
      <selection activeCell="B24" sqref="B24"/>
    </sheetView>
  </sheetViews>
  <sheetFormatPr defaultRowHeight="15" x14ac:dyDescent="0.25"/>
  <cols>
    <col min="2" max="2" width="47" customWidth="1"/>
    <col min="3" max="3" width="41.42578125" style="30" customWidth="1"/>
  </cols>
  <sheetData>
    <row r="1" spans="2:3" x14ac:dyDescent="0.25">
      <c r="B1" s="6"/>
      <c r="C1" s="29"/>
    </row>
    <row r="2" spans="2:3" ht="120" customHeight="1" x14ac:dyDescent="0.3">
      <c r="B2" s="37" t="s">
        <v>137</v>
      </c>
      <c r="C2" s="37"/>
    </row>
    <row r="3" spans="2:3" x14ac:dyDescent="0.25">
      <c r="B3" s="6"/>
      <c r="C3" s="29"/>
    </row>
    <row r="4" spans="2:3" x14ac:dyDescent="0.25">
      <c r="B4" s="13" t="s">
        <v>121</v>
      </c>
      <c r="C4" s="33" t="s">
        <v>122</v>
      </c>
    </row>
    <row r="5" spans="2:3" x14ac:dyDescent="0.25">
      <c r="B5" s="13" t="s">
        <v>123</v>
      </c>
      <c r="C5" s="32"/>
    </row>
    <row r="6" spans="2:3" x14ac:dyDescent="0.25">
      <c r="B6" s="13" t="s">
        <v>124</v>
      </c>
      <c r="C6" s="38">
        <v>420771.92200000002</v>
      </c>
    </row>
    <row r="7" spans="2:3" x14ac:dyDescent="0.25">
      <c r="B7" s="13" t="s">
        <v>125</v>
      </c>
      <c r="C7" s="38">
        <v>44323.317999999999</v>
      </c>
    </row>
    <row r="8" spans="2:3" x14ac:dyDescent="0.25">
      <c r="B8" s="13" t="s">
        <v>126</v>
      </c>
      <c r="C8" s="38">
        <v>760284.17699999991</v>
      </c>
    </row>
    <row r="9" spans="2:3" x14ac:dyDescent="0.25">
      <c r="B9" s="13" t="s">
        <v>127</v>
      </c>
      <c r="C9" s="38">
        <v>728130.83900000004</v>
      </c>
    </row>
    <row r="10" spans="2:3" x14ac:dyDescent="0.25">
      <c r="B10" s="13" t="s">
        <v>128</v>
      </c>
      <c r="C10" s="38">
        <v>317755.39899999998</v>
      </c>
    </row>
    <row r="11" spans="2:3" x14ac:dyDescent="0.25">
      <c r="B11" s="13" t="s">
        <v>129</v>
      </c>
      <c r="C11" s="38">
        <v>137338.59</v>
      </c>
    </row>
    <row r="12" spans="2:3" x14ac:dyDescent="0.25">
      <c r="B12" s="13" t="s">
        <v>130</v>
      </c>
      <c r="C12" s="38">
        <v>48193.344000000012</v>
      </c>
    </row>
    <row r="13" spans="2:3" x14ac:dyDescent="0.25">
      <c r="B13" s="13" t="s">
        <v>131</v>
      </c>
      <c r="C13" s="38">
        <v>2502321.4849999999</v>
      </c>
    </row>
    <row r="14" spans="2:3" x14ac:dyDescent="0.25">
      <c r="B14" s="13" t="s">
        <v>132</v>
      </c>
      <c r="C14" s="38">
        <v>64109.416000000005</v>
      </c>
    </row>
    <row r="15" spans="2:3" x14ac:dyDescent="0.25">
      <c r="B15" s="22" t="s">
        <v>81</v>
      </c>
      <c r="C15" s="39">
        <f>C6+C7+C8+C9+C10+C11+C12+C13+C14</f>
        <v>5023228.49</v>
      </c>
    </row>
    <row r="17" spans="3:3" x14ac:dyDescent="0.25">
      <c r="C17" s="31"/>
    </row>
    <row r="18" spans="3:3" x14ac:dyDescent="0.25">
      <c r="C18" s="27"/>
    </row>
    <row r="19" spans="3:3" x14ac:dyDescent="0.25">
      <c r="C19" s="27"/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2022-07-21T10:33:26Z</dcterms:modified>
</cp:coreProperties>
</file>