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G30" i="1"/>
  <c r="F35" i="1"/>
  <c r="F30" i="1" l="1"/>
  <c r="G11" i="1" l="1"/>
  <c r="F11" i="1" l="1"/>
</calcChain>
</file>

<file path=xl/sharedStrings.xml><?xml version="1.0" encoding="utf-8"?>
<sst xmlns="http://schemas.openxmlformats.org/spreadsheetml/2006/main" count="102" uniqueCount="75">
  <si>
    <t>№</t>
  </si>
  <si>
    <t>Наименование показателя</t>
  </si>
  <si>
    <t>Сроки строительства</t>
  </si>
  <si>
    <t>Стоимостная оценка инвестиций, тыс.руб.                                                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</si>
  <si>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</si>
  <si>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</si>
  <si>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</si>
  <si>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</si>
  <si>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</si>
  <si>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 xml:space="preserve">источник финансирования 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</si>
  <si>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</si>
  <si>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</si>
  <si>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</si>
  <si>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</si>
  <si>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</si>
  <si>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</si>
  <si>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</si>
  <si>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3.</t>
  </si>
  <si>
    <t>Объекты капитального строительства (основные стройки):</t>
  </si>
  <si>
    <t>4.</t>
  </si>
  <si>
    <t>Новые объекты:</t>
  </si>
  <si>
    <t>4.1.</t>
  </si>
  <si>
    <t>Проектно-изыскательские работы</t>
  </si>
  <si>
    <t>4.2.</t>
  </si>
  <si>
    <t>Строительно-монтажные работы</t>
  </si>
  <si>
    <t>4.3.</t>
  </si>
  <si>
    <t>РЕЗЕРВ-новое строительство</t>
  </si>
  <si>
    <t>4.4.</t>
  </si>
  <si>
    <t>Линейная часть (газопроводы)</t>
  </si>
  <si>
    <t>4.5.</t>
  </si>
  <si>
    <t>Здания и сооружения (административного и общепроизводственного назначения)</t>
  </si>
  <si>
    <t>4.6.</t>
  </si>
  <si>
    <t>ЭХЗ, СКЗ</t>
  </si>
  <si>
    <t>4.7.</t>
  </si>
  <si>
    <t>Объекты, выполняемые по договорам о технологическом подключении (присоединении) в рамках Постановления Правительства РФ от 30.12.2013 № 1314</t>
  </si>
  <si>
    <t>5.</t>
  </si>
  <si>
    <t>Реконструируемые (модернизируемые) объекты:</t>
  </si>
  <si>
    <t>5.1.</t>
  </si>
  <si>
    <t>5.2.</t>
  </si>
  <si>
    <t>5.3.</t>
  </si>
  <si>
    <t>5.4.</t>
  </si>
  <si>
    <t>5.5.</t>
  </si>
  <si>
    <t>5.6.</t>
  </si>
  <si>
    <t>Пункты редуцирования газа (отдельные объекты ОФ)</t>
  </si>
  <si>
    <t>5.7.</t>
  </si>
  <si>
    <t>6.</t>
  </si>
  <si>
    <t>Сведения о приобретении оборудования не входящего в сметы строек</t>
  </si>
  <si>
    <t>7.</t>
  </si>
  <si>
    <t>Сведения о долгосрочных финансовых вложениях</t>
  </si>
  <si>
    <t>х</t>
  </si>
  <si>
    <t>8.</t>
  </si>
  <si>
    <t>Сведения о приобретении внеоборотных активов</t>
  </si>
  <si>
    <t xml:space="preserve"> Форма 2</t>
  </si>
  <si>
    <t>Проектно-изыскательские работы будущих лет</t>
  </si>
  <si>
    <t>9.</t>
  </si>
  <si>
    <t>6.1.</t>
  </si>
  <si>
    <t>Автотранспорт</t>
  </si>
  <si>
    <t>Амортизация</t>
  </si>
  <si>
    <t>Строительная автотехника</t>
  </si>
  <si>
    <t>6.2.</t>
  </si>
  <si>
    <t>6.3.</t>
  </si>
  <si>
    <t>Компьютеры</t>
  </si>
  <si>
    <t>Оборудование для эксплуатации газового хозяйства</t>
  </si>
  <si>
    <t>6.4.</t>
  </si>
  <si>
    <t>в сфере транспортировки газа по газораспределительным сетям (Сочи)</t>
  </si>
  <si>
    <t>Информация об инвестиционных программах Газпром газораспределение Краснодар за 2021 (факт)</t>
  </si>
  <si>
    <t>7.1.3.</t>
  </si>
  <si>
    <t>Газопровод высокого и среднего давления к п. Вардане Лазаревского района г. Сочи</t>
  </si>
  <si>
    <t xml:space="preserve">Регуляторный контракт </t>
  </si>
  <si>
    <t>Газопроводы высокого и низкого давления в п. Якорная Щель г.Сочи</t>
  </si>
  <si>
    <t>Специальная надбавка</t>
  </si>
  <si>
    <t>Газопроводы высокого, среднего и низкого давления в п. Головинка г. Сочи</t>
  </si>
  <si>
    <t>7.1.1.</t>
  </si>
  <si>
    <t>7.1.2.</t>
  </si>
  <si>
    <t xml:space="preserve">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</si>
</sst>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vertAlign val="superscript"/>
      <sz val="20"/>
      <color theme="1"/>
      <name val="Times New Roman"/>
      <family val="1"/>
      <charset val="204"/>
    </font>
    <font>
      <vertAlign val="superscript"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/>
    <xf numFmtId="14" fontId="3" fillId="2" borderId="2" xfId="0" applyNumberFormat="1" applyFont="1" applyFill="1" applyBorder="1"/>
    <xf numFmtId="4" fontId="3" fillId="2" borderId="2" xfId="0" applyNumberFormat="1" applyFont="1" applyFill="1" applyBorder="1"/>
    <xf numFmtId="4" fontId="3" fillId="2" borderId="16" xfId="0" applyNumberFormat="1" applyFont="1" applyFill="1" applyBorder="1" applyAlignment="1">
      <alignment horizontal="right" wrapText="1"/>
    </xf>
    <xf numFmtId="4" fontId="3" fillId="2" borderId="16" xfId="0" applyNumberFormat="1" applyFont="1" applyFill="1" applyBorder="1" applyAlignment="1">
      <alignment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4" fontId="3" fillId="3" borderId="2" xfId="0" applyNumberFormat="1" applyFont="1" applyFill="1" applyBorder="1"/>
    <xf numFmtId="4" fontId="3" fillId="3" borderId="2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wrapText="1"/>
    </xf>
    <xf numFmtId="4" fontId="3" fillId="3" borderId="2" xfId="0" applyNumberFormat="1" applyFont="1" applyFill="1" applyBorder="1" applyAlignment="1">
      <alignment horizontal="left" wrapText="1"/>
    </xf>
    <xf numFmtId="4" fontId="3" fillId="2" borderId="2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/>
    <xf numFmtId="14" fontId="3" fillId="0" borderId="16" xfId="0" applyNumberFormat="1" applyFont="1" applyFill="1" applyBorder="1"/>
    <xf numFmtId="4" fontId="3" fillId="0" borderId="16" xfId="0" applyNumberFormat="1" applyFont="1" applyFill="1" applyBorder="1"/>
    <xf numFmtId="0" fontId="3" fillId="0" borderId="16" xfId="0" applyFont="1" applyFill="1" applyBorder="1" applyAlignment="1">
      <alignment horizontal="right"/>
    </xf>
    <xf numFmtId="14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wrapText="1"/>
    </xf>
    <xf numFmtId="0" fontId="3" fillId="0" borderId="16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right"/>
    </xf>
    <xf numFmtId="0" fontId="3" fillId="0" borderId="16" xfId="0" applyFont="1" applyFill="1" applyBorder="1" applyAlignment="1">
      <alignment horizontal="right" vertical="center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/>
    </xf>
    <xf numFmtId="2" fontId="3" fillId="0" borderId="2" xfId="0" applyNumberFormat="1" applyFont="1" applyFill="1" applyBorder="1"/>
    <xf numFmtId="2" fontId="3" fillId="0" borderId="2" xfId="0" applyNumberFormat="1" applyFont="1" applyFill="1" applyBorder="1" applyAlignment="1">
      <alignment horizontal="right"/>
    </xf>
    <xf numFmtId="2" fontId="3" fillId="0" borderId="2" xfId="0" applyNumberFormat="1" applyFont="1" applyFill="1" applyBorder="1" applyAlignment="1">
      <alignment horizontal="left" wrapText="1"/>
    </xf>
    <xf numFmtId="0" fontId="7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zoomScale="70" zoomScaleNormal="70" workbookViewId="0">
      <selection activeCell="N13" sqref="N13"/>
    </sheetView>
  </sheetViews>
  <sheetFormatPr defaultRowHeight="15" x14ac:dyDescent="0.25"/>
  <cols>
    <col min="2" max="2" width="8.7109375" customWidth="1"/>
    <col min="3" max="3" width="99.5703125" customWidth="1"/>
    <col min="4" max="4" width="10" customWidth="1"/>
    <col min="5" max="5" width="10.42578125" customWidth="1"/>
    <col min="6" max="7" width="12.28515625" customWidth="1"/>
    <col min="8" max="8" width="48.7109375" customWidth="1"/>
    <col min="9" max="10" width="13" customWidth="1"/>
    <col min="11" max="11" width="11.5703125" customWidth="1"/>
  </cols>
  <sheetData>
    <row r="1" spans="1:11" x14ac:dyDescent="0.25">
      <c r="B1" s="1"/>
      <c r="K1" s="2"/>
    </row>
    <row r="2" spans="1:11" ht="18.75" x14ac:dyDescent="0.3">
      <c r="B2" s="1"/>
      <c r="K2" s="4" t="s">
        <v>52</v>
      </c>
    </row>
    <row r="3" spans="1:11" x14ac:dyDescent="0.25">
      <c r="B3" s="1"/>
    </row>
    <row r="4" spans="1:11" ht="25.5" x14ac:dyDescent="0.35">
      <c r="B4" s="44" t="s">
        <v>65</v>
      </c>
      <c r="C4" s="45"/>
      <c r="D4" s="45"/>
      <c r="E4" s="45"/>
      <c r="F4" s="45"/>
      <c r="G4" s="45"/>
      <c r="H4" s="45"/>
      <c r="I4" s="45"/>
      <c r="J4" s="45"/>
      <c r="K4" s="46"/>
    </row>
    <row r="5" spans="1:11" ht="29.25" x14ac:dyDescent="0.4">
      <c r="B5" s="47" t="s">
        <v>74</v>
      </c>
      <c r="C5" s="48"/>
      <c r="D5" s="48"/>
      <c r="E5" s="48"/>
      <c r="F5" s="48"/>
      <c r="G5" s="48"/>
      <c r="H5" s="48"/>
      <c r="I5" s="48"/>
      <c r="J5" s="48"/>
      <c r="K5" s="49"/>
    </row>
    <row r="6" spans="1:11" ht="23.25" customHeight="1" x14ac:dyDescent="0.4">
      <c r="B6" s="50" t="s">
        <v>64</v>
      </c>
      <c r="C6" s="51"/>
      <c r="D6" s="51"/>
      <c r="E6" s="51"/>
      <c r="F6" s="51"/>
      <c r="G6" s="51"/>
      <c r="H6" s="51"/>
      <c r="I6" s="51"/>
      <c r="J6" s="51"/>
      <c r="K6" s="52"/>
    </row>
    <row r="7" spans="1:11" x14ac:dyDescent="0.25">
      <c r="B7" s="1"/>
    </row>
    <row r="8" spans="1:11" ht="56.25" customHeight="1" x14ac:dyDescent="0.25">
      <c r="B8" s="53" t="s">
        <v>0</v>
      </c>
      <c r="C8" s="55" t="s">
        <v>1</v>
      </c>
      <c r="D8" s="56" t="s">
        <v>2</v>
      </c>
      <c r="E8" s="56"/>
      <c r="F8" s="57" t="s">
        <v>3</v>
      </c>
      <c r="G8" s="58"/>
      <c r="H8" s="59"/>
      <c r="I8" s="57" t="s">
        <v>4</v>
      </c>
      <c r="J8" s="58"/>
      <c r="K8" s="59"/>
    </row>
    <row r="9" spans="1:11" ht="131.25" x14ac:dyDescent="0.25">
      <c r="B9" s="54"/>
      <c r="C9" s="55"/>
      <c r="D9" s="5" t="s">
        <v>5</v>
      </c>
      <c r="E9" s="5" t="s">
        <v>6</v>
      </c>
      <c r="F9" s="5" t="s">
        <v>7</v>
      </c>
      <c r="G9" s="5" t="s">
        <v>8</v>
      </c>
      <c r="H9" s="5" t="s">
        <v>9</v>
      </c>
      <c r="I9" s="5" t="s">
        <v>10</v>
      </c>
      <c r="J9" s="5" t="s">
        <v>11</v>
      </c>
      <c r="K9" s="5" t="s">
        <v>12</v>
      </c>
    </row>
    <row r="10" spans="1:11" ht="18.75" x14ac:dyDescent="0.25">
      <c r="A10" s="1"/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</row>
    <row r="11" spans="1:11" ht="23.25" customHeight="1" x14ac:dyDescent="0.3">
      <c r="B11" s="7" t="s">
        <v>13</v>
      </c>
      <c r="C11" s="8" t="s">
        <v>14</v>
      </c>
      <c r="D11" s="9"/>
      <c r="E11" s="8"/>
      <c r="F11" s="10">
        <f>F14+F22+F30+F35+F40</f>
        <v>35224.781999999999</v>
      </c>
      <c r="G11" s="10">
        <f>G14+G22+G30+G35+G40</f>
        <v>35224.781999999999</v>
      </c>
      <c r="H11" s="11"/>
      <c r="I11" s="8"/>
      <c r="J11" s="8"/>
      <c r="K11" s="8"/>
    </row>
    <row r="12" spans="1:11" ht="23.25" customHeight="1" x14ac:dyDescent="0.3">
      <c r="B12" s="7" t="s">
        <v>15</v>
      </c>
      <c r="C12" s="8" t="s">
        <v>16</v>
      </c>
      <c r="D12" s="9"/>
      <c r="E12" s="8"/>
      <c r="F12" s="10"/>
      <c r="G12" s="10"/>
      <c r="H12" s="12"/>
      <c r="I12" s="8"/>
      <c r="J12" s="8"/>
      <c r="K12" s="8"/>
    </row>
    <row r="13" spans="1:11" ht="23.25" customHeight="1" x14ac:dyDescent="0.3">
      <c r="B13" s="7" t="s">
        <v>17</v>
      </c>
      <c r="C13" s="8" t="s">
        <v>18</v>
      </c>
      <c r="D13" s="9"/>
      <c r="E13" s="8"/>
      <c r="F13" s="10"/>
      <c r="G13" s="10"/>
      <c r="H13" s="10"/>
      <c r="I13" s="8"/>
      <c r="J13" s="8"/>
      <c r="K13" s="8"/>
    </row>
    <row r="14" spans="1:11" ht="23.25" customHeight="1" x14ac:dyDescent="0.3">
      <c r="B14" s="7" t="s">
        <v>19</v>
      </c>
      <c r="C14" s="8" t="s">
        <v>20</v>
      </c>
      <c r="D14" s="9"/>
      <c r="E14" s="8"/>
      <c r="F14" s="10"/>
      <c r="G14" s="10"/>
      <c r="H14" s="10"/>
      <c r="I14" s="8"/>
      <c r="J14" s="8"/>
      <c r="K14" s="8"/>
    </row>
    <row r="15" spans="1:11" ht="18.75" x14ac:dyDescent="0.3">
      <c r="B15" s="34" t="s">
        <v>21</v>
      </c>
      <c r="C15" s="32" t="s">
        <v>22</v>
      </c>
      <c r="D15" s="32"/>
      <c r="E15" s="32"/>
      <c r="F15" s="32"/>
      <c r="G15" s="32"/>
      <c r="H15" s="27"/>
      <c r="I15" s="32"/>
      <c r="J15" s="32"/>
      <c r="K15" s="32"/>
    </row>
    <row r="16" spans="1:11" ht="22.5" customHeight="1" x14ac:dyDescent="0.3">
      <c r="B16" s="34" t="s">
        <v>23</v>
      </c>
      <c r="C16" s="32" t="s">
        <v>24</v>
      </c>
      <c r="D16" s="32"/>
      <c r="E16" s="32"/>
      <c r="F16" s="35"/>
      <c r="G16" s="35"/>
      <c r="H16" s="36"/>
      <c r="I16" s="32"/>
      <c r="J16" s="32"/>
      <c r="K16" s="32"/>
    </row>
    <row r="17" spans="2:11" ht="22.5" customHeight="1" x14ac:dyDescent="0.3">
      <c r="B17" s="34" t="s">
        <v>25</v>
      </c>
      <c r="C17" s="32" t="s">
        <v>26</v>
      </c>
      <c r="D17" s="32"/>
      <c r="E17" s="32"/>
      <c r="F17" s="35"/>
      <c r="G17" s="35"/>
      <c r="H17" s="37"/>
      <c r="I17" s="32"/>
      <c r="J17" s="32"/>
      <c r="K17" s="32"/>
    </row>
    <row r="18" spans="2:11" ht="17.25" customHeight="1" x14ac:dyDescent="0.3">
      <c r="B18" s="13" t="s">
        <v>27</v>
      </c>
      <c r="C18" s="14" t="s">
        <v>28</v>
      </c>
      <c r="D18" s="14"/>
      <c r="E18" s="14"/>
      <c r="F18" s="15"/>
      <c r="G18" s="15"/>
      <c r="H18" s="16"/>
      <c r="I18" s="15"/>
      <c r="J18" s="16"/>
      <c r="K18" s="14"/>
    </row>
    <row r="19" spans="2:11" ht="17.25" customHeight="1" x14ac:dyDescent="0.3">
      <c r="B19" s="13" t="s">
        <v>29</v>
      </c>
      <c r="C19" s="14" t="s">
        <v>30</v>
      </c>
      <c r="D19" s="14"/>
      <c r="E19" s="14"/>
      <c r="F19" s="15"/>
      <c r="G19" s="15"/>
      <c r="H19" s="16"/>
      <c r="I19" s="14"/>
      <c r="J19" s="14"/>
      <c r="K19" s="14"/>
    </row>
    <row r="20" spans="2:11" ht="17.25" customHeight="1" x14ac:dyDescent="0.3">
      <c r="B20" s="13" t="s">
        <v>31</v>
      </c>
      <c r="C20" s="14" t="s">
        <v>32</v>
      </c>
      <c r="D20" s="14"/>
      <c r="E20" s="14"/>
      <c r="F20" s="15"/>
      <c r="G20" s="15"/>
      <c r="H20" s="16"/>
      <c r="I20" s="14"/>
      <c r="J20" s="14"/>
      <c r="K20" s="14"/>
    </row>
    <row r="21" spans="2:11" ht="37.5" customHeight="1" x14ac:dyDescent="0.3">
      <c r="B21" s="13" t="s">
        <v>33</v>
      </c>
      <c r="C21" s="17" t="s">
        <v>34</v>
      </c>
      <c r="D21" s="14"/>
      <c r="E21" s="14"/>
      <c r="F21" s="15"/>
      <c r="G21" s="15"/>
      <c r="H21" s="18"/>
      <c r="I21" s="14"/>
      <c r="J21" s="14"/>
      <c r="K21" s="14"/>
    </row>
    <row r="22" spans="2:11" ht="22.5" customHeight="1" x14ac:dyDescent="0.3">
      <c r="B22" s="7" t="s">
        <v>35</v>
      </c>
      <c r="C22" s="8" t="s">
        <v>36</v>
      </c>
      <c r="D22" s="9"/>
      <c r="E22" s="8"/>
      <c r="F22" s="10"/>
      <c r="G22" s="10"/>
      <c r="H22" s="19"/>
      <c r="I22" s="8"/>
      <c r="J22" s="8"/>
      <c r="K22" s="8"/>
    </row>
    <row r="23" spans="2:11" ht="21.75" customHeight="1" x14ac:dyDescent="0.3">
      <c r="B23" s="6" t="s">
        <v>37</v>
      </c>
      <c r="C23" s="32" t="s">
        <v>22</v>
      </c>
      <c r="D23" s="32"/>
      <c r="E23" s="32"/>
      <c r="F23" s="32"/>
      <c r="G23" s="32"/>
      <c r="H23" s="33"/>
      <c r="I23" s="32"/>
      <c r="J23" s="32"/>
      <c r="K23" s="32"/>
    </row>
    <row r="24" spans="2:11" ht="21.75" customHeight="1" x14ac:dyDescent="0.3">
      <c r="B24" s="6" t="s">
        <v>38</v>
      </c>
      <c r="C24" s="32" t="s">
        <v>24</v>
      </c>
      <c r="D24" s="32"/>
      <c r="E24" s="32"/>
      <c r="F24" s="32"/>
      <c r="G24" s="32"/>
      <c r="H24" s="33"/>
      <c r="I24" s="32"/>
      <c r="J24" s="32"/>
      <c r="K24" s="32"/>
    </row>
    <row r="25" spans="2:11" ht="21.75" customHeight="1" x14ac:dyDescent="0.3">
      <c r="B25" s="6" t="s">
        <v>39</v>
      </c>
      <c r="C25" s="32" t="s">
        <v>26</v>
      </c>
      <c r="D25" s="32"/>
      <c r="E25" s="32"/>
      <c r="F25" s="32"/>
      <c r="G25" s="32"/>
      <c r="H25" s="32"/>
      <c r="I25" s="32"/>
      <c r="J25" s="32"/>
      <c r="K25" s="32"/>
    </row>
    <row r="26" spans="2:11" ht="18.75" customHeight="1" x14ac:dyDescent="0.3">
      <c r="B26" s="13" t="s">
        <v>40</v>
      </c>
      <c r="C26" s="17" t="s">
        <v>28</v>
      </c>
      <c r="D26" s="14"/>
      <c r="E26" s="14"/>
      <c r="F26" s="15"/>
      <c r="G26" s="15"/>
      <c r="H26" s="16"/>
      <c r="I26" s="14"/>
      <c r="J26" s="14"/>
      <c r="K26" s="14"/>
    </row>
    <row r="27" spans="2:11" ht="18.75" customHeight="1" x14ac:dyDescent="0.3">
      <c r="B27" s="13" t="s">
        <v>41</v>
      </c>
      <c r="C27" s="17" t="s">
        <v>30</v>
      </c>
      <c r="D27" s="14"/>
      <c r="E27" s="14"/>
      <c r="F27" s="15"/>
      <c r="G27" s="15"/>
      <c r="H27" s="14"/>
      <c r="I27" s="14"/>
      <c r="J27" s="14"/>
      <c r="K27" s="14"/>
    </row>
    <row r="28" spans="2:11" ht="18.75" customHeight="1" x14ac:dyDescent="0.3">
      <c r="B28" s="13" t="s">
        <v>42</v>
      </c>
      <c r="C28" s="17" t="s">
        <v>43</v>
      </c>
      <c r="D28" s="14"/>
      <c r="E28" s="14"/>
      <c r="F28" s="15"/>
      <c r="G28" s="15"/>
      <c r="H28" s="16"/>
      <c r="I28" s="14"/>
      <c r="J28" s="14"/>
      <c r="K28" s="14"/>
    </row>
    <row r="29" spans="2:11" ht="18.75" customHeight="1" x14ac:dyDescent="0.3">
      <c r="B29" s="13" t="s">
        <v>44</v>
      </c>
      <c r="C29" s="17" t="s">
        <v>32</v>
      </c>
      <c r="D29" s="14"/>
      <c r="E29" s="14"/>
      <c r="F29" s="15"/>
      <c r="G29" s="15"/>
      <c r="H29" s="16"/>
      <c r="I29" s="14"/>
      <c r="J29" s="14"/>
      <c r="K29" s="14"/>
    </row>
    <row r="30" spans="2:11" ht="22.5" customHeight="1" x14ac:dyDescent="0.3">
      <c r="B30" s="7" t="s">
        <v>45</v>
      </c>
      <c r="C30" s="8" t="s">
        <v>46</v>
      </c>
      <c r="D30" s="9"/>
      <c r="E30" s="8"/>
      <c r="F30" s="10">
        <f>SUM(F31:F34)</f>
        <v>29000</v>
      </c>
      <c r="G30" s="10">
        <f>SUM(G31:G34)</f>
        <v>29000</v>
      </c>
      <c r="H30" s="20"/>
      <c r="I30" s="8"/>
      <c r="J30" s="8"/>
      <c r="K30" s="8"/>
    </row>
    <row r="31" spans="2:11" ht="22.5" customHeight="1" x14ac:dyDescent="0.3">
      <c r="B31" s="21" t="s">
        <v>55</v>
      </c>
      <c r="C31" s="22" t="s">
        <v>56</v>
      </c>
      <c r="D31" s="23"/>
      <c r="E31" s="22"/>
      <c r="F31" s="24">
        <v>8000</v>
      </c>
      <c r="G31" s="24">
        <v>8000</v>
      </c>
      <c r="H31" s="25" t="s">
        <v>57</v>
      </c>
      <c r="I31" s="22"/>
      <c r="J31" s="22"/>
      <c r="K31" s="22"/>
    </row>
    <row r="32" spans="2:11" ht="22.5" customHeight="1" x14ac:dyDescent="0.3">
      <c r="B32" s="26" t="s">
        <v>59</v>
      </c>
      <c r="C32" s="22" t="s">
        <v>58</v>
      </c>
      <c r="D32" s="23"/>
      <c r="E32" s="22"/>
      <c r="F32" s="24">
        <v>15000</v>
      </c>
      <c r="G32" s="24">
        <v>15000</v>
      </c>
      <c r="H32" s="25" t="s">
        <v>57</v>
      </c>
      <c r="I32" s="22"/>
      <c r="J32" s="22"/>
      <c r="K32" s="22"/>
    </row>
    <row r="33" spans="2:11" ht="22.5" customHeight="1" x14ac:dyDescent="0.3">
      <c r="B33" s="21" t="s">
        <v>60</v>
      </c>
      <c r="C33" s="22" t="s">
        <v>61</v>
      </c>
      <c r="D33" s="23"/>
      <c r="E33" s="22"/>
      <c r="F33" s="24">
        <v>1000</v>
      </c>
      <c r="G33" s="24">
        <v>1000</v>
      </c>
      <c r="H33" s="25" t="s">
        <v>57</v>
      </c>
      <c r="I33" s="22"/>
      <c r="J33" s="22"/>
      <c r="K33" s="22"/>
    </row>
    <row r="34" spans="2:11" ht="22.5" customHeight="1" x14ac:dyDescent="0.3">
      <c r="B34" s="21" t="s">
        <v>63</v>
      </c>
      <c r="C34" s="22" t="s">
        <v>62</v>
      </c>
      <c r="D34" s="23"/>
      <c r="E34" s="22"/>
      <c r="F34" s="24">
        <v>5000</v>
      </c>
      <c r="G34" s="24">
        <v>5000</v>
      </c>
      <c r="H34" s="25" t="s">
        <v>57</v>
      </c>
      <c r="I34" s="22"/>
      <c r="J34" s="22"/>
      <c r="K34" s="22"/>
    </row>
    <row r="35" spans="2:11" ht="19.5" customHeight="1" x14ac:dyDescent="0.3">
      <c r="B35" s="7" t="s">
        <v>47</v>
      </c>
      <c r="C35" s="8" t="s">
        <v>53</v>
      </c>
      <c r="D35" s="9" t="s">
        <v>49</v>
      </c>
      <c r="E35" s="8" t="s">
        <v>49</v>
      </c>
      <c r="F35" s="10">
        <f>SUM(F36:F38)</f>
        <v>6224.7820000000002</v>
      </c>
      <c r="G35" s="10">
        <f>SUM(G36:G38)</f>
        <v>6224.7820000000002</v>
      </c>
      <c r="H35" s="20"/>
      <c r="I35" s="8" t="s">
        <v>49</v>
      </c>
      <c r="J35" s="8" t="s">
        <v>49</v>
      </c>
      <c r="K35" s="8" t="s">
        <v>49</v>
      </c>
    </row>
    <row r="36" spans="2:11" ht="22.5" customHeight="1" x14ac:dyDescent="0.3">
      <c r="B36" s="21" t="s">
        <v>72</v>
      </c>
      <c r="C36" s="27" t="s">
        <v>67</v>
      </c>
      <c r="D36" s="28">
        <v>2020</v>
      </c>
      <c r="E36" s="21">
        <v>2023</v>
      </c>
      <c r="F36" s="29">
        <v>5224.8999999999996</v>
      </c>
      <c r="G36" s="29">
        <v>5224.8999999999996</v>
      </c>
      <c r="H36" s="30" t="s">
        <v>68</v>
      </c>
      <c r="I36" s="31">
        <v>6.2</v>
      </c>
      <c r="J36" s="22"/>
      <c r="K36" s="22"/>
    </row>
    <row r="37" spans="2:11" ht="22.5" customHeight="1" x14ac:dyDescent="0.3">
      <c r="B37" s="21" t="s">
        <v>73</v>
      </c>
      <c r="C37" s="27" t="s">
        <v>69</v>
      </c>
      <c r="D37" s="28">
        <v>2021</v>
      </c>
      <c r="E37" s="21">
        <v>2023</v>
      </c>
      <c r="F37" s="29">
        <v>500.13600000000002</v>
      </c>
      <c r="G37" s="29">
        <v>500.13600000000002</v>
      </c>
      <c r="H37" s="30" t="s">
        <v>70</v>
      </c>
      <c r="I37" s="31">
        <v>6.2</v>
      </c>
      <c r="J37" s="22"/>
      <c r="K37" s="22"/>
    </row>
    <row r="38" spans="2:11" ht="22.5" customHeight="1" x14ac:dyDescent="0.3">
      <c r="B38" s="21" t="s">
        <v>66</v>
      </c>
      <c r="C38" s="27" t="s">
        <v>71</v>
      </c>
      <c r="D38" s="28">
        <v>2021</v>
      </c>
      <c r="E38" s="21">
        <v>2023</v>
      </c>
      <c r="F38" s="29">
        <v>499.74599999999998</v>
      </c>
      <c r="G38" s="29">
        <v>499.74599999999998</v>
      </c>
      <c r="H38" s="30" t="s">
        <v>70</v>
      </c>
      <c r="I38" s="31">
        <v>5.0999999999999996</v>
      </c>
      <c r="J38" s="22"/>
      <c r="K38" s="22"/>
    </row>
    <row r="39" spans="2:11" ht="19.5" customHeight="1" x14ac:dyDescent="0.3">
      <c r="B39" s="7" t="s">
        <v>50</v>
      </c>
      <c r="C39" s="8" t="s">
        <v>48</v>
      </c>
      <c r="D39" s="9" t="s">
        <v>49</v>
      </c>
      <c r="E39" s="8" t="s">
        <v>49</v>
      </c>
      <c r="F39" s="10" t="s">
        <v>49</v>
      </c>
      <c r="G39" s="10" t="s">
        <v>49</v>
      </c>
      <c r="H39" s="10" t="s">
        <v>49</v>
      </c>
      <c r="I39" s="8" t="s">
        <v>49</v>
      </c>
      <c r="J39" s="8" t="s">
        <v>49</v>
      </c>
      <c r="K39" s="8" t="s">
        <v>49</v>
      </c>
    </row>
    <row r="40" spans="2:11" ht="19.5" customHeight="1" x14ac:dyDescent="0.3">
      <c r="B40" s="7" t="s">
        <v>54</v>
      </c>
      <c r="C40" s="8" t="s">
        <v>51</v>
      </c>
      <c r="D40" s="9" t="s">
        <v>49</v>
      </c>
      <c r="E40" s="8" t="s">
        <v>49</v>
      </c>
      <c r="F40" s="10"/>
      <c r="G40" s="10"/>
      <c r="H40" s="20"/>
      <c r="I40" s="8" t="s">
        <v>49</v>
      </c>
      <c r="J40" s="8" t="s">
        <v>49</v>
      </c>
      <c r="K40" s="8" t="s">
        <v>49</v>
      </c>
    </row>
    <row r="44" spans="2:11" ht="18.75" customHeight="1" x14ac:dyDescent="0.4">
      <c r="B44" s="42"/>
      <c r="C44" s="42"/>
      <c r="D44" s="38"/>
      <c r="E44" s="38"/>
      <c r="F44" s="38"/>
      <c r="G44" s="38"/>
      <c r="H44" s="38"/>
      <c r="I44" s="42"/>
      <c r="J44" s="42"/>
      <c r="K44" s="42"/>
    </row>
    <row r="45" spans="2:11" ht="39" customHeight="1" x14ac:dyDescent="0.4">
      <c r="B45" s="42"/>
      <c r="C45" s="42"/>
      <c r="D45" s="38"/>
      <c r="E45" s="38"/>
      <c r="F45" s="38"/>
      <c r="G45" s="38"/>
      <c r="H45" s="38"/>
      <c r="I45" s="42"/>
      <c r="J45" s="42"/>
      <c r="K45" s="42"/>
    </row>
    <row r="46" spans="2:11" ht="14.25" customHeight="1" x14ac:dyDescent="0.4">
      <c r="B46" s="39"/>
      <c r="C46" s="39"/>
      <c r="D46" s="38"/>
      <c r="E46" s="38"/>
      <c r="F46" s="38"/>
      <c r="G46" s="38"/>
      <c r="H46" s="38"/>
      <c r="I46" s="40"/>
      <c r="J46" s="40"/>
      <c r="K46" s="40"/>
    </row>
    <row r="47" spans="2:11" ht="15.75" customHeight="1" x14ac:dyDescent="0.4">
      <c r="B47" s="39"/>
      <c r="C47" s="39"/>
      <c r="D47" s="38"/>
      <c r="E47" s="38"/>
      <c r="F47" s="38"/>
      <c r="G47" s="38"/>
      <c r="H47" s="38"/>
      <c r="I47" s="38"/>
      <c r="J47" s="41"/>
      <c r="K47" s="41"/>
    </row>
    <row r="48" spans="2:11" ht="15.75" customHeight="1" x14ac:dyDescent="0.4">
      <c r="B48" s="42"/>
      <c r="C48" s="42"/>
      <c r="D48" s="38"/>
      <c r="E48" s="38"/>
      <c r="F48" s="38"/>
      <c r="G48" s="38"/>
      <c r="H48" s="38"/>
      <c r="I48" s="60"/>
      <c r="J48" s="60"/>
      <c r="K48" s="41"/>
    </row>
    <row r="49" spans="2:11" ht="35.25" customHeight="1" x14ac:dyDescent="0.4">
      <c r="B49" s="42"/>
      <c r="C49" s="42"/>
      <c r="D49" s="38"/>
      <c r="E49" s="38"/>
      <c r="F49" s="38"/>
      <c r="G49" s="38"/>
      <c r="H49" s="38"/>
      <c r="I49" s="60"/>
      <c r="J49" s="60"/>
      <c r="K49" s="38"/>
    </row>
    <row r="50" spans="2:11" ht="13.5" customHeight="1" x14ac:dyDescent="0.25">
      <c r="B50" s="3"/>
      <c r="C50" s="3"/>
    </row>
    <row r="52" spans="2:11" x14ac:dyDescent="0.25">
      <c r="B52" s="43"/>
      <c r="C52" s="43"/>
      <c r="I52" s="43"/>
      <c r="J52" s="43"/>
      <c r="K52" s="43"/>
    </row>
    <row r="53" spans="2:11" x14ac:dyDescent="0.25">
      <c r="B53" s="43"/>
      <c r="C53" s="43"/>
      <c r="I53" s="43"/>
      <c r="J53" s="43"/>
      <c r="K53" s="43"/>
    </row>
  </sheetData>
  <mergeCells count="14">
    <mergeCell ref="B44:C45"/>
    <mergeCell ref="B52:C53"/>
    <mergeCell ref="I44:K45"/>
    <mergeCell ref="I52:K53"/>
    <mergeCell ref="B4:K4"/>
    <mergeCell ref="B5:K5"/>
    <mergeCell ref="B6:K6"/>
    <mergeCell ref="B8:B9"/>
    <mergeCell ref="C8:C9"/>
    <mergeCell ref="D8:E8"/>
    <mergeCell ref="F8:H8"/>
    <mergeCell ref="I8:K8"/>
    <mergeCell ref="B48:C49"/>
    <mergeCell ref="I48:J49"/>
  </mergeCells>
  <pageMargins left="0.7" right="0.7" top="0.75" bottom="0.75" header="0.3" footer="0.3"/>
  <pageSetup paperSize="8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2023-07-06T08:25:40Z</dcterms:modified>
</cp:coreProperties>
</file>